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tabRatio="601" activeTab="0"/>
  </bookViews>
  <sheets>
    <sheet name="File Format_R" sheetId="1" r:id="rId1"/>
  </sheets>
  <definedNames>
    <definedName name="_xlnm.Print_Area" localSheetId="0">'File Format_R'!$A$2:$G$415</definedName>
  </definedNames>
  <calcPr fullCalcOnLoad="1"/>
</workbook>
</file>

<file path=xl/sharedStrings.xml><?xml version="1.0" encoding="utf-8"?>
<sst xmlns="http://schemas.openxmlformats.org/spreadsheetml/2006/main" count="1074" uniqueCount="565">
  <si>
    <t xml:space="preserve">Value should be  "NS1" .                    </t>
  </si>
  <si>
    <t>Value should be R</t>
  </si>
  <si>
    <t>Value should be D</t>
  </si>
  <si>
    <t xml:space="preserve">TAN of Deductor  </t>
  </si>
  <si>
    <t xml:space="preserve">Indicates the number of batches that the file contains. </t>
  </si>
  <si>
    <t>No value should be specified</t>
  </si>
  <si>
    <t xml:space="preserve">Count of total number of challans/transfer vouchers contained within the batch. </t>
  </si>
  <si>
    <t>Value must be 26Q.</t>
  </si>
  <si>
    <t xml:space="preserve">Valid values Q1, Q2, Q3, Q4 of the financial Year. </t>
  </si>
  <si>
    <t xml:space="preserve">PIN Code of Responsible Person . </t>
  </si>
  <si>
    <t xml:space="preserve">Running serial no to indicate detail record no. </t>
  </si>
  <si>
    <t>Value should be O</t>
  </si>
  <si>
    <t>Running Sequence Number for each line in the file</t>
  </si>
  <si>
    <t>Value should be "BH" (Batch Header) for the batch header record</t>
  </si>
  <si>
    <t xml:space="preserve">Value must start with 1. </t>
  </si>
  <si>
    <t>Running sequence number for each line in the file</t>
  </si>
  <si>
    <t>Value "CD" (Challan Detail) for Challan Detail record</t>
  </si>
  <si>
    <t>Value should be same as 'Batch Number' field in 'Batch Header' record</t>
  </si>
  <si>
    <t xml:space="preserve">Running serial number for 'Challan Detail' records in a batch. </t>
  </si>
  <si>
    <t>Count of total number of 'Deductee Detail Records' within e-TDS statement</t>
  </si>
  <si>
    <t>TDS/TCS-Cess</t>
  </si>
  <si>
    <t>Value "DD"(Deductee Detail) for Deductee-detail record</t>
  </si>
  <si>
    <t>O</t>
  </si>
  <si>
    <t>File should be generated in ASCII Format with "txt" as filename extension.</t>
  </si>
  <si>
    <t>Each Record (including last record) must start on new line and must end with a newline character. Hex Values : "0D" &amp; "0A".</t>
  </si>
  <si>
    <t>TDS Statement for Non Salary category (File Header Record)</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</si>
  <si>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</si>
  <si>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</si>
  <si>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</si>
  <si>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</si>
  <si>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</si>
  <si>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</si>
  <si>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</si>
  <si>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</si>
  <si>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</si>
  <si>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</si>
  <si>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</si>
  <si>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</si>
  <si>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</si>
  <si>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</si>
  <si>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</si>
  <si>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Note:</t>
  </si>
  <si>
    <t>TDS Statement for Non Salary category (Batch Header Record)</t>
  </si>
  <si>
    <t>Batch Number</t>
  </si>
  <si>
    <t>Count of Challan/transfer voucher Records</t>
  </si>
  <si>
    <t>Form Number</t>
  </si>
  <si>
    <t>Assessment Yr</t>
  </si>
  <si>
    <t>Financial Yr</t>
  </si>
  <si>
    <t>Period</t>
  </si>
  <si>
    <t xml:space="preserve">CHAR </t>
  </si>
  <si>
    <t>Responsible Person's  Address1</t>
  </si>
  <si>
    <t>Responsible Person's  Address2</t>
  </si>
  <si>
    <t>Responsible Person's  Address3</t>
  </si>
  <si>
    <t>Responsible Person's  Address4</t>
  </si>
  <si>
    <t>Responsible Person's  Address5</t>
  </si>
  <si>
    <t>Responsible Person's State</t>
  </si>
  <si>
    <t>Responsible Person's PIN</t>
  </si>
  <si>
    <t>Responsible Person's Email ID -1</t>
  </si>
  <si>
    <t>Responsible Person's STD CODE</t>
  </si>
  <si>
    <t>Responsible Person's Tel-Phone No:</t>
  </si>
  <si>
    <t>Change of Address of Responsible person since last Return</t>
  </si>
  <si>
    <t>Batch Total of - Total of Deposit Amount as per Challan</t>
  </si>
  <si>
    <t>DECIMAL</t>
  </si>
  <si>
    <t>TDS Statement for Non Salary category (Challan / Transfer Voucher Detail Record)</t>
  </si>
  <si>
    <t>Challan-Detail Record Number</t>
  </si>
  <si>
    <t>Count of Deductee / Party Records</t>
  </si>
  <si>
    <t>NIL Challan Indicator</t>
  </si>
  <si>
    <t>Filler 3</t>
  </si>
  <si>
    <t>Bank Challan No</t>
  </si>
  <si>
    <t xml:space="preserve"> 'Oltas  TDS / TCS -Income Tax '</t>
  </si>
  <si>
    <t xml:space="preserve"> 'Oltas TDS / TCS  -Surcharge '</t>
  </si>
  <si>
    <t xml:space="preserve"> 'Oltas TDS / TCS - Cess'</t>
  </si>
  <si>
    <t>Oltas TDS / TCS - Interest Amount</t>
  </si>
  <si>
    <t>Oltas TDS / TCS - Others (amount)</t>
  </si>
  <si>
    <t xml:space="preserve"> 'TDS / TCS -Income Tax '</t>
  </si>
  <si>
    <t xml:space="preserve"> 'TDS / TCS -Surcharge '</t>
  </si>
  <si>
    <t xml:space="preserve"> 'TDS / TCS - Cess'</t>
  </si>
  <si>
    <t>TDS / TCS - Interest Amount</t>
  </si>
  <si>
    <t>TDS / TCS - Others (amount)</t>
  </si>
  <si>
    <t>Cheque / DD No. (if any)</t>
  </si>
  <si>
    <t>By Book entry / Cash</t>
  </si>
  <si>
    <t>Remarks</t>
  </si>
  <si>
    <t>TDS Statement for Non Salary category (Deductee Detail Record)</t>
  </si>
  <si>
    <t>Deductee / Party Detail Record No</t>
  </si>
  <si>
    <t>Mode</t>
  </si>
  <si>
    <t xml:space="preserve">TDS / TCS -Income Tax for the period  </t>
  </si>
  <si>
    <t xml:space="preserve">TDS / TCS -Surcharge  for the period </t>
  </si>
  <si>
    <t>Total Tax Deposited</t>
  </si>
  <si>
    <t>M</t>
  </si>
  <si>
    <t>State Name</t>
  </si>
  <si>
    <t>State Code</t>
  </si>
  <si>
    <t>ANDAMAN AND NICOBAR ISLANDS</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</si>
  <si>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</si>
  <si>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</si>
  <si>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</si>
  <si>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</si>
  <si>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</si>
  <si>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</si>
  <si>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</si>
  <si>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</si>
  <si>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</si>
  <si>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</si>
  <si>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</si>
  <si>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</si>
  <si>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</si>
  <si>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</si>
  <si>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</si>
  <si>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</si>
  <si>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</si>
  <si>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</si>
  <si>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</si>
  <si>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</si>
  <si>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</si>
  <si>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SIKKIM</t>
  </si>
  <si>
    <t>TRIPURA</t>
  </si>
  <si>
    <t>UTTAR PRADESH</t>
  </si>
  <si>
    <t>WEST BENGAL</t>
  </si>
  <si>
    <t>JHARKHAND</t>
  </si>
  <si>
    <t>94A</t>
  </si>
  <si>
    <t>94B</t>
  </si>
  <si>
    <t>4BB</t>
  </si>
  <si>
    <t>94C</t>
  </si>
  <si>
    <t>94D</t>
  </si>
  <si>
    <t>4EE</t>
  </si>
  <si>
    <t>94F</t>
  </si>
  <si>
    <t>94G</t>
  </si>
  <si>
    <t>94H</t>
  </si>
  <si>
    <t>NA</t>
  </si>
  <si>
    <t>Running Sequence Number for each line in the file.</t>
  </si>
  <si>
    <t>Value should be "FH" signifying 'File Header' record</t>
  </si>
  <si>
    <t xml:space="preserve">3 digit Column Number as printed in the Existing Form 26Q </t>
  </si>
  <si>
    <t>Filler 4</t>
  </si>
  <si>
    <t>Filler 5</t>
  </si>
  <si>
    <t>Filler 6</t>
  </si>
  <si>
    <t>Indicates the running sequence number for the file. (Should be unique across all the files)</t>
  </si>
  <si>
    <t>TAN of Deductor</t>
  </si>
  <si>
    <t>Value should be "N"</t>
  </si>
  <si>
    <t xml:space="preserve">AO Approval  </t>
  </si>
  <si>
    <t>Amount of Payment  / Credit  ( Rs.)</t>
  </si>
  <si>
    <t xml:space="preserve">Date on which Amount paid / Credited </t>
  </si>
  <si>
    <t>Date of Deposit (Not applicable)</t>
  </si>
  <si>
    <t>Grossing up Indicator (Not applicable)</t>
  </si>
  <si>
    <t>Date of furnishing Tax Deduction Certificate (Not applicable)</t>
  </si>
  <si>
    <t>Remarks 3 (For future use)</t>
  </si>
  <si>
    <t>FVU Version (Not applicable)</t>
  </si>
  <si>
    <t>File Hash (Not applicable)</t>
  </si>
  <si>
    <t>Sam Version (Not applicable)</t>
  </si>
  <si>
    <t>SAM Hash (Not applicable)</t>
  </si>
  <si>
    <t>SCM Version (Not applicable)</t>
  </si>
  <si>
    <t>SCM Hash (Not applicable)</t>
  </si>
  <si>
    <t>Transaction Type  (Not applicable)</t>
  </si>
  <si>
    <t>Batch Updation Indicator  (Not applicable)</t>
  </si>
  <si>
    <t xml:space="preserve">Count of Salary Details  Records (Not applicable) </t>
  </si>
  <si>
    <t>Batch Total of - Gross Total Income as per Salary Detail (Not applicable)</t>
  </si>
  <si>
    <t>Record Hash (Not applicable)</t>
  </si>
  <si>
    <t>Challan Updation Indicator (Not applicable)</t>
  </si>
  <si>
    <t>Last Bank Challan No ( Used for Verification) (Not applicable)</t>
  </si>
  <si>
    <t>Last Transfer Voucher No ( Used for Verification) (Not applicable)</t>
  </si>
  <si>
    <t>Last Date of 'Bank Challan No / Transfer Voucher No' ( Used for Verification) (Not applicable)</t>
  </si>
  <si>
    <t>Last Total of Deposit Amount as per Challan ( Used for Verification) (Not applicable)</t>
  </si>
  <si>
    <t>Employee Serial No(Not applicable)</t>
  </si>
  <si>
    <t>Last Employee / Party PAN ( Used for Verification) (Not applicable)</t>
  </si>
  <si>
    <t>Last Total Tax Deposited  ( Used for Verification) (Not applicable)</t>
  </si>
  <si>
    <t>Total Value of Purchase (Not applicable)</t>
  </si>
  <si>
    <t xml:space="preserve">Date on which tax Deducted / Collected </t>
  </si>
  <si>
    <t xml:space="preserve">Rate at which Tax Deducted / Collected </t>
  </si>
  <si>
    <t xml:space="preserve">Book Entry / Cash Indicator </t>
  </si>
  <si>
    <r>
      <t xml:space="preserve">Date on which Amount paid/ Credited /Debited to deductee.                                 · </t>
    </r>
  </si>
  <si>
    <t>Value should be "N". In cases where no tax has been deposited in bank, value should be "Y" (applicable in case of NIL return)</t>
  </si>
  <si>
    <t>General Notes -</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</si>
  <si>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</si>
  <si>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</si>
  <si>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</si>
  <si>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</si>
  <si>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</si>
  <si>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</si>
  <si>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2</t>
  </si>
  <si>
    <t>Annexure - 1</t>
  </si>
  <si>
    <t xml:space="preserve">Numeric code for state. For list of State codes, refer to the Annexure 1 below.   </t>
  </si>
  <si>
    <t>Section</t>
  </si>
  <si>
    <t>194A</t>
  </si>
  <si>
    <t>194BB</t>
  </si>
  <si>
    <t>194C</t>
  </si>
  <si>
    <t>194D</t>
  </si>
  <si>
    <t>194EE</t>
  </si>
  <si>
    <t>194F</t>
  </si>
  <si>
    <t>194G</t>
  </si>
  <si>
    <t>194H</t>
  </si>
  <si>
    <t>194LA</t>
  </si>
  <si>
    <t>Section under which Tax has been deducted</t>
  </si>
  <si>
    <t>194B</t>
  </si>
  <si>
    <t xml:space="preserve">PIN Code of  Deductor .  </t>
  </si>
  <si>
    <t>Last TAN of Deductor /  Collector ( Used for Verification)  (Not applicable)</t>
  </si>
  <si>
    <t xml:space="preserve">Name of  Deductor </t>
  </si>
  <si>
    <t xml:space="preserve">TAN of Deductor </t>
  </si>
  <si>
    <t>Deductor's Branch/ Division</t>
  </si>
  <si>
    <t>Deductor's  Address1</t>
  </si>
  <si>
    <t>Deductor's  Address2</t>
  </si>
  <si>
    <t>Deductor's  Address3</t>
  </si>
  <si>
    <t>Deductor's  Address4</t>
  </si>
  <si>
    <t>Deductor's  Address5</t>
  </si>
  <si>
    <t>Deductor's Address - State</t>
  </si>
  <si>
    <t>Deductor's Address - Pincode</t>
  </si>
  <si>
    <t>Deductor's Email ID</t>
  </si>
  <si>
    <t xml:space="preserve">"Y" if address of deductor has changed after filing last return, "N" otherwise.  </t>
  </si>
  <si>
    <t>Deductor 's Tel-Phone No</t>
  </si>
  <si>
    <t>Change of Address of  Deductor since last Return</t>
  </si>
  <si>
    <t>Mention the 10 Character  TAN of the deductor.  Should be all CAPITALS.</t>
  </si>
  <si>
    <t>Mention the amount of "Income Tax" out of the 'Total tax deposited' through Challan. No fractional portion is allowed in this field (value should be integer) , I.e. value "1000.50" will not be allowed, whereas value "1000.00" will be considered to be valid value.</t>
  </si>
  <si>
    <t>Mention the amount of "Surcharge" out of the 'Total tax deposited' through Challan. No fractional portion is allowed in this field (value should be integer) , I.e. value "1000.50" will not be allowed, whereas value "1000.00" will be considered to be valid value.</t>
  </si>
  <si>
    <t>Mention the amount of "Education Cess" out of the 'Total tax deposited' through Challan. No fractional portion is allowed in this field (value should be integer) , I.e. value "1000.50" will not be allowed, whereas value "1000.00" will be considered to be valid value.</t>
  </si>
  <si>
    <t>Mention the amount of "Interest" out of the 'Total tax deposited' through Challan. No fractional portion is allowed in this field (value should be integer) , I.e. value "1000.50" will not be allowed, whereas value "1000.00" will be considered to be valid value.</t>
  </si>
  <si>
    <t>Mention the amount of "Other Amount" out of the 'Total tax deposited' through Challan. No fractional portion is allowed in this field (value should be integer) , I.e. value "1000.50" will not be allowed, whereas value "1000.00" will be considered to be valid value.</t>
  </si>
  <si>
    <t xml:space="preserve">Mention the sum of  'Deductee Deposit Amount' of the underlying Deductee Records                                                                                                                 </t>
  </si>
  <si>
    <t xml:space="preserve">Mention the date of creation of the file in ddmmyyyy format. </t>
  </si>
  <si>
    <t>Mention the Name of the deductee.</t>
  </si>
  <si>
    <t>Name of deductee</t>
  </si>
  <si>
    <t>Deductee's PAN</t>
  </si>
  <si>
    <t xml:space="preserve">PAN of the deductee.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deductor will however have to mention ‘PANAPPLIED’ in place of PAN. If the deductee is not sure of the PAN format he will have to mention 'PANINVALID'.  However if the deductee has not given any declaration, deductor will have to mention ‘PANNOTAVBL’ in place of PAN.  </t>
  </si>
  <si>
    <t>Deductee Code</t>
  </si>
  <si>
    <t>Single File Header record for the entire file.</t>
  </si>
  <si>
    <t>Section code to be used in the return</t>
  </si>
  <si>
    <t xml:space="preserve">Name of Person responsible for Deduction </t>
  </si>
  <si>
    <t xml:space="preserve">Designation of the Person responsible for Deduction </t>
  </si>
  <si>
    <t>A TDS Statement corresponds to a TDS Challan i.e. 1 TDS Statement will always contain 1 Challan only</t>
  </si>
  <si>
    <t>LAKSHWADEEP</t>
  </si>
  <si>
    <t>Mention the Amount paid to deductee. Value should always be greater than 0.00</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</si>
  <si>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</si>
  <si>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Challan Number issued by Bank . Applicable to both Govt and Non Govt, Non-Nil statements.  No value is required to be provided in case of a NIL return (I.e. the cases in which the value in field 'NIL Challan Indicator' is "Y"). Also, no value is required to be provided when some value in "Transfer Voucher No" field is provided.</t>
  </si>
  <si>
    <t>Deductor   Type</t>
  </si>
  <si>
    <t>Last Deductor Type</t>
  </si>
  <si>
    <t>PAO Code</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</si>
  <si>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</si>
  <si>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</si>
  <si>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</si>
  <si>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</si>
  <si>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</si>
  <si>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</si>
  <si>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</si>
  <si>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</si>
  <si>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</si>
  <si>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</si>
  <si>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</si>
  <si>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</si>
  <si>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</si>
  <si>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</si>
  <si>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</si>
  <si>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</si>
  <si>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</si>
  <si>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</si>
  <si>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</si>
  <si>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</si>
  <si>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</si>
  <si>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</si>
  <si>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</si>
  <si>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</si>
  <si>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</si>
  <si>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</si>
  <si>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</si>
  <si>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</si>
  <si>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</si>
  <si>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</si>
  <si>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</si>
  <si>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</si>
  <si>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</si>
  <si>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</si>
  <si>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</si>
  <si>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</si>
  <si>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</si>
  <si>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</si>
  <si>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</si>
  <si>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</si>
  <si>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</si>
  <si>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</si>
  <si>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</si>
  <si>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</si>
  <si>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</si>
  <si>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</si>
  <si>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</si>
  <si>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</si>
  <si>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</si>
  <si>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</si>
  <si>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</si>
  <si>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</si>
  <si>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</si>
  <si>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</si>
  <si>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</si>
  <si>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</si>
  <si>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</si>
  <si>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</si>
  <si>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</si>
  <si>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</si>
  <si>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</si>
  <si>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</si>
  <si>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</si>
  <si>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</si>
  <si>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</si>
  <si>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</si>
  <si>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</si>
  <si>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</si>
  <si>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</si>
  <si>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</si>
  <si>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</si>
  <si>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</si>
  <si>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</si>
  <si>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</si>
  <si>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</si>
  <si>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</si>
  <si>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</si>
  <si>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</si>
  <si>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</si>
  <si>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</si>
  <si>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</si>
  <si>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</si>
  <si>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</si>
  <si>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</si>
  <si>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</si>
  <si>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</si>
  <si>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</si>
  <si>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</si>
  <si>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</si>
  <si>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</si>
  <si>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</si>
  <si>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</si>
  <si>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</si>
  <si>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</si>
  <si>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</si>
  <si>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</si>
  <si>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</si>
  <si>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</si>
  <si>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</si>
  <si>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</si>
  <si>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</si>
  <si>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</si>
  <si>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</si>
  <si>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</si>
  <si>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</si>
  <si>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</si>
  <si>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</si>
  <si>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</si>
  <si>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</si>
  <si>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Name of Return Preparation Utility</t>
  </si>
  <si>
    <t>Name of the software used for preparing the Quarterly e-TDS/TCS statement should be mentioned.</t>
  </si>
  <si>
    <t xml:space="preserve">Mandatory to mention the PAN  of the Deductor. If deductor is not required to have a PAN mention PANNOTREQD </t>
  </si>
  <si>
    <t>PAN of Deductor</t>
  </si>
  <si>
    <t xml:space="preserve">Deductor category code to be mentioned as per Annexure 4 </t>
  </si>
  <si>
    <t>Filler 7</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</si>
  <si>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</si>
  <si>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</si>
  <si>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Annexure - 5</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</si>
  <si>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</si>
  <si>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</si>
  <si>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If numeric code '99' (i.e. Other) is provided in Ministry Name field then value in Ministry Name "Other" field should be provided</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</si>
  <si>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</si>
  <si>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Receipt number (eight digit) provided by TIN</t>
  </si>
  <si>
    <t>Mobile number</t>
  </si>
  <si>
    <t>Unmatched challan count</t>
  </si>
  <si>
    <t>No value to be specified.</t>
  </si>
  <si>
    <t xml:space="preserve">Annexure 6 </t>
  </si>
  <si>
    <t>Particulars</t>
  </si>
  <si>
    <t>Code</t>
  </si>
  <si>
    <t>C</t>
  </si>
  <si>
    <t>1) Applicable only in case of a Government deductor/collector where TDS/TCS has been deposited by Book entry.
2) Quote the five digit DDO serial number provided by Accounts Officer (AO)
2) No value should be present in this column in case of a NIL Statement  (value in field "NIL Challan Indicator" field is "Y")</t>
  </si>
  <si>
    <t>In case of lower deduction/no deduction on account of certificate under section 197</t>
  </si>
  <si>
    <t>Last Bank-Branch Code/ Form 24G Receipt Number ( Used for Verification) (Not applicable)</t>
  </si>
  <si>
    <t>Bank-Branch Code/ Form 24G Receipt Number</t>
  </si>
  <si>
    <t>Deductor 's STD code</t>
  </si>
  <si>
    <t xml:space="preserve">Mention STD code if value present in field no.30 (Employer / Deductor's Tel-Phone No.). </t>
  </si>
  <si>
    <t>Mention telephone number if value present in field no.29 (Employer / Deductor's STD code). Either mobile no. should be provided or Telephone no. and STD code of deductor or responsible person should be provided.</t>
  </si>
  <si>
    <t xml:space="preserve">Mention STD code if value present in field no.45 (Responsible Person's Tel-Phone No.). </t>
  </si>
  <si>
    <t>Mention telephone number if value present in field no.44 (Responsible Person's STD code). Either mobile no. should be provided or Telephone no. and STD code of deductor or responsible person should be provided.</t>
  </si>
  <si>
    <t>Original Token Number (Token Number of Regular statement) - (Not applicable) of the statement</t>
  </si>
  <si>
    <t>Token Number of the statement submitted - (Not applicable)</t>
  </si>
  <si>
    <t>Token Number date - (Not applicable)</t>
  </si>
  <si>
    <t xml:space="preserve">In case TDS deposited by 
1) Challan:BSR Code of the receiving branch
2) Transfer voucher: Quote seven digit receipt number provided by AO. Applicable for govt. deductor/ collector where TDS is deposited by book entry. 
3) No value to be quoted in case of Nil Statement (value in field "NIL Challan Indicator" field is "Y"). </t>
  </si>
  <si>
    <t>Y</t>
  </si>
  <si>
    <t>Mention 10 digit mobile no. 
Mandatory for Deductor category other than Central Govt. and State Govt. 
For deductor category Central Govt. and State Govt. either mobile no. should be provided or Telephone no. and STD code of deductor or responsible person should be provided.</t>
  </si>
  <si>
    <t>Remarks 2 (For future use)</t>
  </si>
  <si>
    <t>M/O                  (Regular)</t>
  </si>
  <si>
    <t>Numeric code for state. For list of State codes, refer to the Annexure below.</t>
  </si>
  <si>
    <t>"Y" if address has changed after filing last return, "N" otherwise.</t>
  </si>
  <si>
    <t xml:space="preserve"> Mention the Total of Deposit Amount as per Challan.The value here should be same as sum of values in field 'Total of Deposit Amount as per Challan'  in the 'Challan Detail' record ( please refer to the Challan Detail' record section below ).  Paisa Field (Decimal Value) of the Amount must be 00.</t>
  </si>
  <si>
    <t>Value should be same as 'Batch Number' field in 'Batch Header' record.</t>
  </si>
  <si>
    <t>Remarks 1  (Reason for non-deduction / lower deduction/ higher deduction/threshold)</t>
  </si>
  <si>
    <t>Consolidated file hash</t>
  </si>
  <si>
    <t>In case of Transporter transaction and valid PAN is provided</t>
  </si>
  <si>
    <t>Employer  / Deductor's STD code (Alternate)</t>
  </si>
  <si>
    <t>Employer  / Deductor 's Tel-Phone No. (Alternate)</t>
  </si>
  <si>
    <t>Employer  / Deductor Email ID (Alternate)</t>
  </si>
  <si>
    <t>Responsible Person's STD Code (Alternate)</t>
  </si>
  <si>
    <t>Responsible Person's Tel-Phone No. (Alternate)</t>
  </si>
  <si>
    <t>Responsible Person's Email ID (Alternate)</t>
  </si>
  <si>
    <t>Account Office Identification Number (AIN) of PAO/ TO/ CDDO</t>
  </si>
  <si>
    <t>Minor Head of Challan</t>
  </si>
  <si>
    <t>Annexure 7 - Minor head code</t>
  </si>
  <si>
    <t>TDS payable by taxpayer</t>
  </si>
  <si>
    <t>TDS regular assessment (Raised by I. T, Dept.)</t>
  </si>
  <si>
    <t>Section Code under which payment made</t>
  </si>
  <si>
    <t xml:space="preserve">Sum of 'Total Income Tax Deducted at Source' (TDS   - Income Tax ) </t>
  </si>
  <si>
    <t xml:space="preserve">01 for Companies / 02 for other than companies. </t>
  </si>
  <si>
    <t>Certificate number issued by the Assessing Officer u/s 197 for non-deduction/lower deduction.</t>
  </si>
  <si>
    <t>Z</t>
  </si>
  <si>
    <t>Last Total Income Tax Deducted at Source (Income Tax+ Field no. 15 + Field no. 16)  ( Used for Verification) (Not applicable)</t>
  </si>
  <si>
    <t>4IA</t>
  </si>
  <si>
    <t>4IB</t>
  </si>
  <si>
    <t>DDO serial number of Form No. 24G</t>
  </si>
  <si>
    <t>Fee</t>
  </si>
  <si>
    <t>Changes/ Updates done in the file format is highlighted in green.</t>
  </si>
  <si>
    <t>Mention section code as per Annexure 2. Applicable for the statements upto FY 2012-13. No value to be provided for the statements from FY 2013-14 onwards.</t>
  </si>
  <si>
    <t>Applicable for the statements upto FY 2012-13. No value to be provided for the statements from FY 2013-14 onwards.</t>
  </si>
  <si>
    <t>Total Income Tax Deducted at Source TDS / TCS Income Tax</t>
  </si>
  <si>
    <t>Whether PAN mandatory</t>
  </si>
  <si>
    <t>Yes</t>
  </si>
  <si>
    <t>No</t>
  </si>
  <si>
    <t>Valid E-mail  should be provided.
1. Email format must be checked -atleast @ and '.' should be mentioned. 
2. Both @ and '.' should be preceded and succeeded by atleast one character.
3. At least one '.' should come after '@'.
4. All printable characters allowed except '^' and space.
Value to be mentioned only for statements pertaining to FY 2013-14 onwards.</t>
  </si>
  <si>
    <t>Mention STD code if value present in field no.63 (Employer / Deductor's Tel-Phone No. - Alternate). Value to be mentioned only for statements pertaining to FY 2013-14 onwards.</t>
  </si>
  <si>
    <t>Mention telephone number if value present in field no.62 (Employer / Deductor's STD code - Alternate). Value to be mentioned only for statements pertaining to FY 2013-14 onwards.</t>
  </si>
  <si>
    <t>Deductee Ref. No.</t>
  </si>
  <si>
    <t>Last Deductee Ref. No. (Not applicable)</t>
  </si>
  <si>
    <t>Total of Deposit Amount as per Challan/Transfer Voucher Number  (  'Oltas TDS/ TCS -Income Tax ' +  'Oltas TDS / TCS  -Surcharge ' +  'Oltas TDS/ TCS - Cess'  +  Oltas TDS/ TCS - Interest Amount + Fee + Oltas TDS/ TCS - Others (amount)</t>
  </si>
  <si>
    <t>Mention STD code if value present in field no.66 (Responsible Person's Tel-Phone No. -  Alternate). Value to be mentioned only for statements pertaining to FY 2013-14 onwards.</t>
  </si>
  <si>
    <t>Mention telephone number if value present in field no.65 (Responsible Person's STD code - Alternate). Value to be mentioned only for statements pertaining to FY 2013-14 onwards.</t>
  </si>
  <si>
    <t xml:space="preserve">Total Tax Deposit Amount as per deductee annexure  (Total Sum of column no. 421)
</t>
  </si>
  <si>
    <t>Mention section code as per Annexure 2. Mandatory to mention value for statements pertaining to FY 2013-14 onwards.</t>
  </si>
  <si>
    <t>94L</t>
  </si>
  <si>
    <t>Filler 2</t>
  </si>
  <si>
    <t>Fee paid under section 234E for late filing of TDS statement.Mention the amount of "Late filing Fee" out of the total tax deposited deposited through Challan/ Transfer Voucher. No fractional portion is allowed in this field (value should be integer) , I.e. value "1000.50" will not be allowed, whereas value "1000.00" will be considered to be valid value. Value to be mentioned only for statements pertaining to FY 2012-13 onwards. If not applicable mention "0.00".</t>
  </si>
  <si>
    <t>194I (a). Applicable from FY 2013-14 onwards.</t>
  </si>
  <si>
    <t>194I (b). Applicable from FY 2013-14 onwards.</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</si>
  <si>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</si>
  <si>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</si>
  <si>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</si>
  <si>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Mention value as per Annexure 7. No value to be quoted for statements pertaining prior to FY 2013-14. Mandatory to mention value for statements pertaining to FY 2013-14 onwards, if the deposit of tax is through challan. No value to be quoted for nil challan/ transfer voucher.</t>
  </si>
  <si>
    <t>Token no. of previous regular statement (Form no. 26Q).</t>
  </si>
  <si>
    <t>Whether regular statement for Form 26Q filed for earlier period</t>
  </si>
  <si>
    <t>"Y" if regular statement for Form 26Q has been filed for earlier period, else value "N" should be provided.</t>
  </si>
  <si>
    <r>
      <t>Date of 'Bank Challan / Transfer Voucher'</t>
    </r>
  </si>
  <si>
    <t>If value present in field no. 52 is "Y", mandatory to mention 15 digit Token number of immediate previous regular statement for Form 26Q, else no value to be provided.</t>
  </si>
  <si>
    <t>Nil challans/transfer vouchers need to mandatorily have deductee records with flag  'A', 'B', 'Y', 'S', 'T' &amp; 'Z' in the remarks for lower or non-deduction.</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</si>
  <si>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field nos. 22, 23, 24, 25, 39 and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 Fee amount (field no. 39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</si>
  <si>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</si>
  <si>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</si>
  <si>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</si>
  <si>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</si>
  <si>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Date of tax deduction. Mandatory  if 'Total Income Tax Deducted at Source' is greater than Zero (0.00) . No value needs to be specified if 'Total Income Tax Deducted at Source' is Zero (0.00) .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</si>
  <si>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</si>
  <si>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</si>
  <si>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TELANGANA</t>
  </si>
  <si>
    <t>ANDHRA PRADESH</t>
  </si>
  <si>
    <t>Mandatory to mention deductee reference number, in case of invalid PAN (filed no. 10 of deductee details) i.e. "PANAPPLIED", "PANINVALID" and "PANNOTAVBL"</t>
  </si>
  <si>
    <t>In case of deduction of tax at higher rate due to non-availability of PAN
‘C’ remark is allowed only if deductee PAN quoted is structurally invalid. (i.e. "PANAPPLIED", "PANINVALID" or "PANNOTAVBL").</t>
  </si>
  <si>
    <t>UTTARAKHAND</t>
  </si>
  <si>
    <t>4DA</t>
  </si>
  <si>
    <t>194DA Applicable from FY 2014-15 Q3 onwards.</t>
  </si>
  <si>
    <t>PAN of Responsible Person</t>
  </si>
  <si>
    <t>Quote ten digit valid PAN of the person responsible (as quoted in field no. 33 above) for deducting tax.</t>
  </si>
  <si>
    <t>Mandatory to mention value for statements pertaining to FY 2013-14 onwards.
Applicable only in case the deductor category is "Central Govt." or "State Govt." and mode of deposit of TDS/TCS is through 'Book Entry' i.e., value in the field no. 37 of challan/ transfer voucher details is "Y". Mention AIN of the below:
1) Pay and Account Office (PAO)
2) Treasure Office (TO)
3) Cheque Drawing and Disbursing Officer (CDDO)</t>
  </si>
  <si>
    <t xml:space="preserve">LBB </t>
  </si>
  <si>
    <t xml:space="preserve">194LBB - Income in respect of units of investment fund - Is applicable for statements pertaining to FY 2015-16 onwards &amp; where the date of payment is on or after 01/06/2015 </t>
  </si>
  <si>
    <t>It is mandatory to import .csi file downloaded from TIN website (under Challan Status Inquiry tab) to verify the correctness of Challan details mentioned in the statement.</t>
  </si>
  <si>
    <t>If applicable quote value (code) as per Annexure 6 else no value to be provided.</t>
  </si>
  <si>
    <t>94I</t>
  </si>
  <si>
    <t>194I (Applicable upto FY 2012-13)</t>
  </si>
  <si>
    <t>2AA</t>
  </si>
  <si>
    <t>192A Payment of accumulated balance due to an employee made by the trustees of the Recognized Provident Fund (RPF). Applicable for statements pertaining to FY 2015-16 onwards &amp; where the date of payment is on or after 01/06/2015.</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</si>
  <si>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</si>
  <si>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</si>
  <si>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</si>
  <si>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</si>
  <si>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</si>
  <si>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</si>
  <si>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</si>
  <si>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</si>
  <si>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</si>
  <si>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</si>
  <si>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</si>
  <si>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</si>
  <si>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</si>
  <si>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</si>
  <si>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</si>
  <si>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9IA</t>
  </si>
  <si>
    <t>194IA TDS on sale of property - Applicable from FY 2013-14 onwards</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</si>
  <si>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42 i.e. "Responsible Person's Email ID -1" of Batch Header.
 E-mail id of deductor/collector or person responsible for deducting/collecting tax should be provided.</t>
  </si>
  <si>
    <t>Valid E-mail  should be provided.
1. Email format must be checked -atleast @ and '.' should be mentioned. 
2. Both @ and '.' should be preceded and succeeded by atleast one character.
3. At least one '.' should come after '@'.
4. All printable characters allowed except '^' and space.
5. This field is mandatory if no value is provided under field no. 28 i.e. "Deductor's Email ID" of Batch Header.
 E-mail id of deductor/collector or person responsible for deducting/collecting tax should be provided.</t>
  </si>
  <si>
    <t>Branch/Division of Deductor. Only blank values or only special characters or only dots, spaces etc. (i.e. `~!@#$%^&amp;*( )_+,./?;:’”[{]}\|) are not allowed under this field. Please enter the name of the location (i.e. city/area name where the office is located), otherwise value "NA" is to be mentioned.</t>
  </si>
  <si>
    <t>194LBC - Income in respect of investment in securitization trust. Applicable for statements pertaining to FY 2016-17 onwards &amp; where the date of payment is on or after 01/06/2016.</t>
  </si>
  <si>
    <t>LBC</t>
  </si>
  <si>
    <t>Filler 8</t>
  </si>
  <si>
    <t>4IC</t>
  </si>
  <si>
    <t>194IC - Payment under specified agreement - applicable from FY 2017-18 onwards</t>
  </si>
  <si>
    <t>Goods and Service Tax Number (GSTN)</t>
  </si>
  <si>
    <t>Mention 15 digit valid Goods and Service Tax Number (GSTIN).</t>
  </si>
  <si>
    <t>R</t>
  </si>
  <si>
    <t>In case of deduction upto Rs. 50000/- in respect of interest income from deposits held by Senior Citizens u/s 80TTB of Income Tax Act. Applicable from FY 2018-19 onwards and for Section 194A.</t>
  </si>
  <si>
    <t>LADAKH</t>
  </si>
  <si>
    <t>94N</t>
  </si>
  <si>
    <t>194N - Payment of certain amounts in cash - Applicable from FY 2019-20 onwards &amp; where the date of payment is on or after 01/09/2019.</t>
  </si>
  <si>
    <t>Amount of cash withdrawal in excess of Rs. 1 crore as referred to in section 194N</t>
  </si>
  <si>
    <t>419A</t>
  </si>
  <si>
    <t>In case of no deduction on account of payment made to a person referred to in clause (iii) or clause (iv) of the provision to section 194N or on account of notification issued under clause (v) of the provision to section 194N” should get displayed upon hovering on this newly added remark value in RPU</t>
  </si>
  <si>
    <t>Filler 11</t>
  </si>
  <si>
    <t>Filler 12</t>
  </si>
  <si>
    <t>94K</t>
  </si>
  <si>
    <t>194K - Income From Mutual Fund Units. Applicable from FY 2020-21 onwards</t>
  </si>
  <si>
    <t>Transaction where tax not been deducted as amount paid/credited to the vendor/party has not exceeded the threshold limit (as per the provisions of income tax act). Applicable for sections 193,194, 194A, 194B, 194BB, 194C, 194D, 194EE, 194G, 194H, 194I, 194J, 194LA, 194K</t>
  </si>
  <si>
    <t>194J(a)  - Fees for Technical Services(not being professional services), royalty for sale, distribution or exhibition of cinematographic films and call centre (@2%)  -  Applicable from FY 2020-21 onwards</t>
  </si>
  <si>
    <t>194J(b) - Fee for professional service or royalty etc. (@10%) -  Applicable from FY 2020-21 onwards</t>
  </si>
  <si>
    <t>194LBA(a) - Certain income in the form of interest from units of a business trust to a residential unit holder -  Applicable from FY 2020-21 onwards</t>
  </si>
  <si>
    <t>194LBA(b) - Certain income in the form of dividend from units of a business trust to a resident unit holder -  Applicable from FY 2020-21 onwards</t>
  </si>
  <si>
    <t>4JB</t>
  </si>
  <si>
    <t>4JA</t>
  </si>
  <si>
    <t xml:space="preserve">Amount of cash withdrawal which is in excess of Rs. 20 lakhs but does not exceed Rs. 1 crore for cases covered by sub-clause (a) of clause (ii) of first provision to section 194N </t>
  </si>
  <si>
    <t>419B</t>
  </si>
  <si>
    <t>419C</t>
  </si>
  <si>
    <t>In case of no deduction is as per the provisions of sub-section (2A) of section 194LBA</t>
  </si>
  <si>
    <t xml:space="preserve">In case of no deduction or lower deduction is on account of payment made to a person or class of person on accont of notification issued under sub-section (5) of section 194A </t>
  </si>
  <si>
    <t>In case of  no deduction or lower deduction is on account of notification issued under second provison to section 194N</t>
  </si>
  <si>
    <t>In case of No deduction is on account of payment being made to a person referred to in Board Circular no. 3 of 2002 dated 28th June, 2002 or Board Circular no. 11 of 2002 dated 22nd November, 2002 or Board Circular no. 18 of 2017 dated 28th May, 2017</t>
  </si>
  <si>
    <t>BA1</t>
  </si>
  <si>
    <t>BA2</t>
  </si>
  <si>
    <t>4NF</t>
  </si>
  <si>
    <t>194LBA Applicable from FY 2014-15 Q3 onwards.</t>
  </si>
  <si>
    <t>4BA</t>
  </si>
  <si>
    <t>194NF - Payment of certain amounts in cash to non-filers -  Applicable from FY 2020-21 and Q2 onwards</t>
  </si>
  <si>
    <t>DADRA &amp; NAGAR HAVELI AND DAMAN &amp; DIU</t>
  </si>
  <si>
    <t>194O - TDS on E-commerce transactions’</t>
  </si>
  <si>
    <t>94O</t>
  </si>
  <si>
    <t>Amount of cash withdrawal which is in excess of Rs. 1 crore for cases covered by sub-clause (b) of clause (ii) of first provision to section 194N</t>
  </si>
  <si>
    <t>In case of No deduction is on account of payment of dividend made to a business trust referred to in  clause (d) of second proviso to section 194  or in view of any notification issued under clause (e) of the second proviso to section 194</t>
  </si>
  <si>
    <t>In case of No deduction in view of payment made to an entity referred to in clause (x) of sub-section (3) of section 194A</t>
  </si>
  <si>
    <t>94Q</t>
  </si>
  <si>
    <t>194Q - Payment of certain sums for purchase of goods - Applicable form 2021-22 and Q2 onwards.</t>
  </si>
  <si>
    <t>U</t>
  </si>
  <si>
    <r>
      <t xml:space="preserve">In case of no deduction on account of declaration under section 197A. Allowed only for section 194, 194A, 194EE, 193, 194DA, 192A, 194I(a), 194I(b), 194D &amp; </t>
    </r>
    <r>
      <rPr>
        <sz val="11"/>
        <color indexed="10"/>
        <rFont val="Arial"/>
        <family val="2"/>
      </rPr>
      <t xml:space="preserve">194K </t>
    </r>
    <r>
      <rPr>
        <sz val="11"/>
        <rFont val="Arial"/>
        <family val="2"/>
      </rPr>
      <t>(no deduction/lower deduction). 
Also, in case of Lower/No deduction on account of  business of operation of call centre. Allowe only for section 194J and for statements pertains to FY 2017-18 onwards.</t>
    </r>
  </si>
  <si>
    <r>
      <t>For software acquired under section 194J (Notification 21/2012). Applicable from FY 2012-13 onwards.
'</t>
    </r>
    <r>
      <rPr>
        <sz val="11"/>
        <color indexed="10"/>
        <rFont val="Arial"/>
        <family val="2"/>
      </rPr>
      <t>S - if no deduction is in view of the provisions of sub-section (5) of section 194Q'. Applicable From FY 2021-22 and Q2 onwards for section code 194Q.</t>
    </r>
  </si>
  <si>
    <t xml:space="preserve">if the deduction is on higher rate in view of section 206AB for non-filing of return of income - Applicable to all section codes except 192A, 194B, 194BB, 194LBC, 194N and 194NF from FY 2021-22 and Q2 onwards
</t>
  </si>
  <si>
    <t>Mandatory to mention 10 digit alphanumeric value if, "A" is mentioned in field no. 30 (Remark field). Value to be mentioned for statements pertaining to FY 2013-14 onwards. Quoting of Certificate no. is applicable only if the section code in field no. 33 of deductee details is '193', '194', '94A', '94C', '94D', '94G', '94H', '4IA', '4IB', '94J'  and '94L'. In addition to this, it is also require to mention 10 digits alphanumeric value if, "B" is mentioned in field no. 30 (Remark field) and statement pertains to FY 2015-16, Q3 onwards (the said field is optional). (Please refer Annexure 6).</t>
  </si>
  <si>
    <r>
      <t xml:space="preserve">In case of no deduction on account of payment under section 197A (1F). Applicable from FY 2013-14 onwards.
</t>
    </r>
    <r>
      <rPr>
        <sz val="11"/>
        <color indexed="10"/>
        <rFont val="Arial"/>
        <family val="2"/>
      </rPr>
      <t>This remark will be applicable to Section code 194A, only when 'Date on which Amount paid / Credited' is on or after 17th September, 2021.</t>
    </r>
  </si>
  <si>
    <t xml:space="preserve">Count of Section 194P Detail Records (Not applicable) </t>
  </si>
  <si>
    <t>Batch Total of - Gross Total Income as per Section 194P Detail (Not applicable)</t>
  </si>
  <si>
    <t>TAMIL NADU</t>
  </si>
  <si>
    <t>CHHATTISGARH</t>
  </si>
  <si>
    <t>File Format for Non-Salary TDS File - Form 26Q - Q1 to Q4 (Version 7.2)</t>
  </si>
  <si>
    <t>94R</t>
  </si>
  <si>
    <t>94S</t>
  </si>
  <si>
    <t>4BP</t>
  </si>
  <si>
    <t>4RP</t>
  </si>
  <si>
    <t>4SP</t>
  </si>
  <si>
    <r>
      <t xml:space="preserve">Allowed values - Y/N. If Transfer Voucher Number is provided this is mandatory and only allowed value is 'Y'. If Bank Challan Number is provided , then mention value as "N". For a Nil statement no value to be provided.
</t>
    </r>
    <r>
      <rPr>
        <b/>
        <sz val="11"/>
        <rFont val="Arial"/>
        <family val="2"/>
      </rPr>
      <t>Value 'N' to be provided, if values under field no. 33 of DD details are '4BP', '4RP' or '4SP' (applicable from FY 2022-23 onwards)</t>
    </r>
  </si>
  <si>
    <t>Advance Tax (applicable if value under field no. 33 of DD details are ‘4BP’, ‘4RP’ or ‘4SP’)</t>
  </si>
  <si>
    <t>194R -  Benefits or perquisites of business or profession‘- Applicable from FY 2022-23 &amp; where the date of payment is on or after 01/07/2022.</t>
  </si>
  <si>
    <t>194RP- Benefits or perquisites of business or profession where such benefit is provided in kind or where part in cash is not sufficient to meet tax liability and tax required to be deducted is paid before such benefit is released- Applicable from FY 2022-23 &amp; where the date of payment is on or after 01/07/2022</t>
  </si>
  <si>
    <t>194S - Payment of consideration for transfer of virtual digital asset by persons other than specified persons  - Applicable from FY 2022-23 &amp; where the date of payment is on or after 01/07/2022</t>
  </si>
  <si>
    <t>194SP- Payment for transfer of virtual digital asset where payment is in kind or in exchange of another virtual digital asset and tax required to be deducted is paid before such payment is released - Applicable from FY 2022-23 &amp; where the date of payment is on or after 01/07/2022</t>
  </si>
  <si>
    <t>194B-P Winnings from lotteries and crossword puzzles where consideration is made in kind or cash is not sufficient to meet the tax liability and tax has been paid before such winnings are released -  Applicable from FY 2022-23 &amp; where the date of payment is on or after 01/07/2022</t>
  </si>
  <si>
    <r>
      <t xml:space="preserve">Date of payment of tax to Govt. It can be any date on or after 1st April of immediate previous financial year for which the return is prepared. Value should be equal to last date of respective quarter if the value in field "NIL Challan Indicator" is "Y". 
</t>
    </r>
    <r>
      <rPr>
        <b/>
        <sz val="11"/>
        <rFont val="Arial"/>
        <family val="2"/>
      </rPr>
      <t>Date of 'Bank Challan / Transfer Voucher' should be within the respective quarter for which statement is being filed, in case of minor head code value selected under field no. 40 is '100'. Also this date has to be on or before date present under field 'Date on which Amount paid / Credited' field no 23 of DD record (which is mapped to this challan with minor head code value '100')</t>
    </r>
  </si>
  <si>
    <r>
      <t xml:space="preserve">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t>
    </r>
    <r>
      <rPr>
        <b/>
        <sz val="11"/>
        <rFont val="Arial"/>
        <family val="2"/>
      </rPr>
      <t>In case value present under field 33 is '4BP', '4RP' or '4SP', then value under this field should be 0.00.</t>
    </r>
  </si>
  <si>
    <r>
      <t xml:space="preserve">Decimal with precision value 2 is allowed. If value in field 'Remarks 1  (Reason for non-deduction / lower deduction)' is 'B' and value in field 'Section' is 194, 194A, 194EE or 193 then value should be equal to 0.00.  If value in field Remarks 1  (Reason for non-deduction / lower deduction) is "A" or "null" then value should be greater than or equal to 0.00
</t>
    </r>
    <r>
      <rPr>
        <b/>
        <sz val="11"/>
        <rFont val="Arial"/>
        <family val="2"/>
      </rPr>
      <t>In case value present under field 33 is '4BP', '4RP' or '4SP', then value under this field should be 0.00.</t>
    </r>
  </si>
  <si>
    <r>
      <t xml:space="preserve">Rate at which Tax is deducted, with  decimal precision of 4 point. E.g. if the rate is 2 then the same should be mentioned as 2.0000. If value in field 'Total Income Tax Deducted at Source' is 0.00 then rate at which tax deducted should be 0.0000
</t>
    </r>
    <r>
      <rPr>
        <b/>
        <sz val="11"/>
        <rFont val="Arial"/>
        <family val="2"/>
      </rPr>
      <t>In case value present under field 33 is '4BP', '4RP' or '4SP', then value under this field should be 0.0000.</t>
    </r>
  </si>
  <si>
    <r>
      <t xml:space="preserve">Mention whether it is paid by Book entry or otherwise ('Y' or 'N'). Mention "Y" for Book entry and "N" otherwise. Applicable for the statements upto FY 2012-13. No value to be provided for the statements from FY 2013-14 
</t>
    </r>
    <r>
      <rPr>
        <b/>
        <sz val="11"/>
        <rFont val="Arial"/>
        <family val="2"/>
      </rPr>
      <t>In case value present under field 33 is '4BP', '4RP' or '4SP', then no value to be provided under this field.</t>
    </r>
  </si>
  <si>
    <r>
      <t xml:space="preserve">Mandatory to mention value under this field only when value under field no. 33 of DD records is "94N", else no value should be specified. 
</t>
    </r>
    <r>
      <rPr>
        <b/>
        <sz val="11"/>
        <rFont val="Arial"/>
        <family val="2"/>
      </rPr>
      <t>In case value present under field 33 is '4BP', '4RP' or '4SP', then no value should be provided under this field.</t>
    </r>
  </si>
  <si>
    <r>
      <t xml:space="preserve">Mandatory to mention value under this field only when value under field no. 33 of DD records is "4NF", else no value should be specified. Value greater than 0.00 allowed under this field only when 0.00 value present under field no. 45.
</t>
    </r>
    <r>
      <rPr>
        <b/>
        <sz val="11"/>
        <rFont val="Arial"/>
        <family val="2"/>
      </rPr>
      <t>In case value present under field 33 is '4BP', '4RP' or '4SP', then no value should be provided under this field.</t>
    </r>
  </si>
  <si>
    <r>
      <t xml:space="preserve">Mandatory to mention value under this field only when value under field no. 33 of DD records is "4NF", else no value should be specified. Value greater than 0.00 allowed under this field only when 0.00 value present under field no. 44.
</t>
    </r>
    <r>
      <rPr>
        <b/>
        <sz val="11"/>
        <rFont val="Arial"/>
        <family val="2"/>
      </rPr>
      <t>In case value present under field 33 is '4BP', '4RP' or '4SP', then no value should be provided under this field.</t>
    </r>
  </si>
  <si>
    <r>
      <t xml:space="preserve">Mention the Total Tax Deposited for the Deductee. Value in this field should be equal to Total Tax deducted mentioned in field no. 17 (pertaining to deductee details) </t>
    </r>
    <r>
      <rPr>
        <b/>
        <sz val="11"/>
        <rFont val="Arial"/>
        <family val="2"/>
      </rPr>
      <t>(Not applicable in case value present under field 33 is '4BP', '4RP' or '4SP')</t>
    </r>
    <r>
      <rPr>
        <sz val="11"/>
        <rFont val="Arial"/>
        <family val="2"/>
      </rPr>
      <t xml:space="preserve">.
</t>
    </r>
    <r>
      <rPr>
        <b/>
        <sz val="11"/>
        <rFont val="Arial"/>
        <family val="2"/>
      </rPr>
      <t>In case value present under field 33 is '4BP', '4RP' or '4SP', then value under this field should be greater than 0.00.</t>
    </r>
  </si>
  <si>
    <r>
      <t xml:space="preserve">Total of field no. 14 and 15, 16.  Value in this field should be equal to Total Tax Deposited in field no. 19 (pertaining to deductee details) </t>
    </r>
    <r>
      <rPr>
        <b/>
        <sz val="11"/>
        <rFont val="Arial"/>
        <family val="2"/>
      </rPr>
      <t>(Not applicable in case value present under field 33 is '4BP', '4RP' or '4SP').</t>
    </r>
    <r>
      <rPr>
        <sz val="11"/>
        <rFont val="Arial"/>
        <family val="2"/>
      </rPr>
      <t xml:space="preserve">
</t>
    </r>
    <r>
      <rPr>
        <b/>
        <sz val="11"/>
        <rFont val="Arial"/>
        <family val="2"/>
      </rPr>
      <t>In case value present under field 33 is '4BP', '4RP' or '4SP', then value under this field should be 0.00.</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</si>
</sst>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s.&quot;#,##0_);\(&quot;Rs.&quot;#,##0\)"/>
    <numFmt numFmtId="181" formatCode="&quot;Rs.&quot;#,##0_);[Red]\(&quot;Rs.&quot;#,##0\)"/>
    <numFmt numFmtId="182" formatCode="&quot;Rs.&quot;#,##0.00_);\(&quot;Rs.&quot;#,##0.00\)"/>
    <numFmt numFmtId="183" formatCode="&quot;Rs.&quot;#,##0.00_);[Red]\(&quot;Rs.&quot;#,##0.00\)"/>
    <numFmt numFmtId="184" formatCode="_(&quot;Rs.&quot;* #,##0_);_(&quot;Rs.&quot;* \(#,##0\);_(&quot;Rs.&quot;* &quot;-&quot;_);_(@_)"/>
    <numFmt numFmtId="185" formatCode="_(&quot;Rs.&quot;* #,##0.00_);_(&quot;Rs.&quot;* \(#,##0.00\);_(&quot;Rs.&quot;* &quot;-&quot;??_);_(@_)"/>
    <numFmt numFmtId="186" formatCode="&quot;TT$&quot;#,##0_);\(&quot;TT$&quot;#,##0\)"/>
    <numFmt numFmtId="187" formatCode="&quot;TT$&quot;#,##0_);[Red]\(&quot;TT$&quot;#,##0\)"/>
    <numFmt numFmtId="188" formatCode="&quot;TT$&quot;#,##0.00_);\(&quot;TT$&quot;#,##0.00\)"/>
    <numFmt numFmtId="189" formatCode="&quot;TT$&quot;#,##0.00_);[Red]\(&quot;TT$&quot;#,##0.00\)"/>
    <numFmt numFmtId="190" formatCode="_(&quot;TT$&quot;* #,##0_);_(&quot;TT$&quot;* \(#,##0\);_(&quot;TT$&quot;* &quot;-&quot;_);_(@_)"/>
    <numFmt numFmtId="191" formatCode="_(&quot;TT$&quot;* #,##0.00_);_(&quot;TT$&quot;* \(#,##0.00\);_(&quot;TT$&quot;* &quot;-&quot;??_);_(@_)"/>
    <numFmt numFmtId="192" formatCode="_-* #,##0\ _$_-;\-* #,##0\ _$_-;_-* &quot;-&quot;\ _$_-;_-@_-"/>
    <numFmt numFmtId="193" formatCode="_-* #,##0.00\ _$_-;\-* #,##0.00\ _$_-;_-* &quot;-&quot;??\ _$_-;_-@_-"/>
    <numFmt numFmtId="194" formatCode="_-* #,##0\ &quot;$&quot;_-;\-* #,##0\ &quot;$&quot;_-;_-* &quot;-&quot;\ &quot;$&quot;_-;_-@_-"/>
    <numFmt numFmtId="195" formatCode="_-* #,##0.00\ &quot;$&quot;_-;\-* #,##0.00\ &quot;$&quot;_-;_-* &quot;-&quot;??\ &quot;$&quot;_-;_-@_-"/>
    <numFmt numFmtId="196" formatCode="&quot;Yes&quot;;&quot;Yes&quot;;&quot;No&quot;"/>
    <numFmt numFmtId="197" formatCode="&quot;True&quot;;&quot;True&quot;;&quot;False&quot;"/>
    <numFmt numFmtId="198" formatCode="&quot;On&quot;;&quot;On&quot;;&quot;Off&quot;"/>
    <numFmt numFmtId="199" formatCode="[$€-2]\ #,##0.00_);[Red]\([$€-2]\ #,##0.00\)"/>
  </numFmts>
  <fonts count="44">
    <font>
      <sz val="10"/>
      <name val="Arial"/>
      <family val="0"/>
    </font>
    <font>
      <b/>
      <sz val="9"/>
      <name val="Arial"/>
      <family val="2"/>
    </font>
    <font>
      <u val="single"/>
      <sz val="10"/>
      <color indexed="12"/>
      <name val="Arial"/>
      <family val="2"/>
    </font>
    <font>
      <u val="single"/>
      <sz val="10"/>
      <color indexed="36"/>
      <name val="Arial"/>
      <family val="2"/>
    </font>
    <font>
      <sz val="11"/>
      <name val="Arial"/>
      <family val="2"/>
    </font>
    <font>
      <b/>
      <sz val="11"/>
      <name val="Arial"/>
      <family val="2"/>
    </font>
    <font>
      <i/>
      <sz val="11"/>
      <name val="Arial"/>
      <family val="2"/>
    </font>
    <font>
      <b/>
      <i/>
      <sz val="11"/>
      <name val="Arial"/>
      <family val="2"/>
    </font>
    <font>
      <b/>
      <sz val="10"/>
      <name val="Arial"/>
      <family val="2"/>
    </font>
    <font>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Border="0">
      <alignment/>
      <protection/>
    </xf>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4" fillId="0" borderId="0" xfId="0" applyFont="1" applyFill="1" applyBorder="1" applyAlignment="1">
      <alignment horizontal="left" vertical="top"/>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xf>
    <xf numFmtId="39" fontId="4" fillId="0" borderId="0" xfId="44" applyNumberFormat="1" applyFont="1" applyFill="1" applyBorder="1" applyAlignment="1">
      <alignment horizontal="left" vertical="top"/>
    </xf>
    <xf numFmtId="39" fontId="4" fillId="0" borderId="0" xfId="0" applyNumberFormat="1" applyFont="1" applyFill="1" applyBorder="1" applyAlignment="1">
      <alignment horizontal="left" vertical="top"/>
    </xf>
    <xf numFmtId="0" fontId="5"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shrinkToFit="1"/>
    </xf>
    <xf numFmtId="0" fontId="7" fillId="0" borderId="0" xfId="0" applyFont="1" applyFill="1" applyBorder="1" applyAlignment="1">
      <alignment horizontal="left" vertical="top"/>
    </xf>
    <xf numFmtId="0" fontId="5" fillId="0" borderId="10" xfId="0" applyFont="1" applyFill="1" applyBorder="1" applyAlignment="1">
      <alignment horizontal="left" vertical="top"/>
    </xf>
    <xf numFmtId="0" fontId="4"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4" fillId="0" borderId="0" xfId="0" applyFont="1" applyFill="1" applyBorder="1" applyAlignment="1">
      <alignment/>
    </xf>
    <xf numFmtId="0" fontId="5" fillId="0" borderId="10" xfId="0" applyFont="1" applyFill="1" applyBorder="1" applyAlignment="1">
      <alignment/>
    </xf>
    <xf numFmtId="0" fontId="4" fillId="0" borderId="10" xfId="0" applyFont="1" applyFill="1" applyBorder="1" applyAlignment="1">
      <alignment/>
    </xf>
    <xf numFmtId="0" fontId="0" fillId="0" borderId="0" xfId="0" applyFill="1" applyAlignment="1">
      <alignment/>
    </xf>
    <xf numFmtId="0" fontId="4" fillId="0" borderId="10" xfId="0" applyFont="1" applyFill="1" applyBorder="1" applyAlignment="1">
      <alignment horizontal="left" vertical="top" wrapText="1"/>
    </xf>
    <xf numFmtId="0" fontId="4" fillId="0" borderId="10" xfId="60" applyFont="1" applyFill="1" applyBorder="1" applyAlignment="1">
      <alignment horizontal="left" vertical="top" wrapText="1"/>
      <protection/>
    </xf>
    <xf numFmtId="0" fontId="4" fillId="0" borderId="10" xfId="60" applyFont="1" applyFill="1" applyBorder="1" applyAlignment="1">
      <alignment horizontal="left" vertical="top"/>
      <protection/>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7" fillId="0" borderId="10" xfId="0" applyFont="1" applyFill="1" applyBorder="1" applyAlignment="1">
      <alignment horizontal="left" vertical="top" wrapText="1" shrinkToFit="1"/>
    </xf>
    <xf numFmtId="0" fontId="4" fillId="0" borderId="1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10" xfId="58" applyFont="1" applyFill="1" applyBorder="1" applyAlignment="1">
      <alignment horizontal="left" vertical="top"/>
      <protection/>
    </xf>
    <xf numFmtId="0" fontId="5" fillId="0" borderId="0" xfId="0" applyFont="1" applyFill="1" applyAlignment="1">
      <alignment horizontal="right"/>
    </xf>
    <xf numFmtId="49" fontId="4" fillId="0" borderId="10" xfId="0" applyNumberFormat="1" applyFont="1" applyFill="1" applyBorder="1" applyAlignment="1">
      <alignment/>
    </xf>
    <xf numFmtId="49" fontId="4" fillId="0" borderId="0" xfId="0" applyNumberFormat="1" applyFont="1" applyFill="1" applyBorder="1" applyAlignment="1">
      <alignment/>
    </xf>
    <xf numFmtId="0" fontId="5"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xf>
    <xf numFmtId="0" fontId="6" fillId="0" borderId="10" xfId="0" applyFont="1" applyFill="1" applyBorder="1" applyAlignment="1">
      <alignment horizontal="left" vertical="top"/>
    </xf>
    <xf numFmtId="0" fontId="4" fillId="0" borderId="10" xfId="60" applyNumberFormat="1" applyFont="1" applyFill="1" applyBorder="1" applyAlignment="1">
      <alignment horizontal="left" vertical="top" wrapText="1"/>
      <protection/>
    </xf>
    <xf numFmtId="0" fontId="4" fillId="0" borderId="0" xfId="60" applyNumberFormat="1" applyFont="1" applyFill="1" applyBorder="1" applyAlignment="1">
      <alignment horizontal="left" vertical="top" wrapText="1"/>
      <protection/>
    </xf>
    <xf numFmtId="0" fontId="4" fillId="0" borderId="0" xfId="0" applyFont="1" applyFill="1" applyBorder="1" applyAlignment="1">
      <alignment horizontal="left" vertical="top" wrapText="1" shrinkToFit="1"/>
    </xf>
    <xf numFmtId="0" fontId="4" fillId="0" borderId="0" xfId="59" applyFont="1" applyFill="1" applyBorder="1" applyAlignment="1">
      <alignment horizontal="left" vertical="top" wrapText="1"/>
      <protection/>
    </xf>
    <xf numFmtId="0" fontId="0"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xf>
    <xf numFmtId="0" fontId="4" fillId="0" borderId="11" xfId="0" applyFont="1" applyFill="1" applyBorder="1" applyAlignment="1">
      <alignment horizontal="left" vertical="top" wrapText="1"/>
    </xf>
    <xf numFmtId="0" fontId="5" fillId="0" borderId="0" xfId="60" applyFont="1" applyFill="1" applyBorder="1" applyAlignment="1">
      <alignment horizontal="left" vertical="top" wrapText="1"/>
      <protection/>
    </xf>
    <xf numFmtId="0" fontId="4" fillId="0" borderId="10" xfId="0" applyFont="1" applyFill="1" applyBorder="1" applyAlignment="1">
      <alignment horizontal="left"/>
    </xf>
    <xf numFmtId="0" fontId="5" fillId="33" borderId="0" xfId="0" applyFont="1" applyFill="1" applyBorder="1" applyAlignment="1">
      <alignment horizontal="left" vertical="top"/>
    </xf>
    <xf numFmtId="0" fontId="4" fillId="33" borderId="10" xfId="0" applyFont="1" applyFill="1" applyBorder="1" applyAlignment="1">
      <alignment horizontal="left" vertical="top"/>
    </xf>
    <xf numFmtId="0" fontId="4" fillId="33" borderId="10"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4" borderId="10" xfId="0" applyFont="1" applyFill="1" applyBorder="1" applyAlignment="1">
      <alignment horizontal="left" vertical="top"/>
    </xf>
    <xf numFmtId="0" fontId="4" fillId="33" borderId="10" xfId="60" applyFont="1" applyFill="1" applyBorder="1" applyAlignment="1">
      <alignment horizontal="left" vertical="top" wrapText="1"/>
      <protection/>
    </xf>
    <xf numFmtId="0" fontId="4" fillId="34" borderId="12" xfId="0" applyFont="1" applyFill="1" applyBorder="1" applyAlignment="1">
      <alignment horizontal="left" vertical="top" wrapText="1"/>
    </xf>
    <xf numFmtId="0" fontId="4" fillId="34" borderId="12" xfId="0" applyFont="1" applyFill="1" applyBorder="1" applyAlignment="1">
      <alignment horizontal="left" vertical="top"/>
    </xf>
    <xf numFmtId="0" fontId="4" fillId="34" borderId="10" xfId="0" applyFont="1" applyFill="1" applyBorder="1" applyAlignment="1">
      <alignment horizontal="center" vertical="top"/>
    </xf>
    <xf numFmtId="0" fontId="4" fillId="34" borderId="0" xfId="0" applyFont="1" applyFill="1" applyBorder="1" applyAlignment="1">
      <alignment horizontal="left" vertical="top" wrapText="1"/>
    </xf>
    <xf numFmtId="0" fontId="4" fillId="34" borderId="10" xfId="60" applyFont="1" applyFill="1" applyBorder="1" applyAlignment="1">
      <alignment horizontal="left" vertical="top" wrapText="1"/>
      <protection/>
    </xf>
    <xf numFmtId="0" fontId="4" fillId="34" borderId="10" xfId="57" applyFont="1" applyFill="1" applyBorder="1" applyAlignment="1">
      <alignment horizontal="left" vertical="top" wrapText="1"/>
      <protection/>
    </xf>
    <xf numFmtId="0" fontId="4" fillId="34" borderId="10" xfId="0" applyFont="1" applyFill="1" applyBorder="1" applyAlignment="1">
      <alignment horizontal="left" vertical="top" shrinkToFit="1"/>
    </xf>
    <xf numFmtId="0" fontId="4" fillId="34" borderId="10" xfId="0" applyFont="1" applyFill="1" applyBorder="1" applyAlignment="1">
      <alignment horizontal="left" vertical="top" wrapText="1" shrinkToFit="1"/>
    </xf>
    <xf numFmtId="0" fontId="4" fillId="34" borderId="11" xfId="0" applyFont="1" applyFill="1" applyBorder="1" applyAlignment="1">
      <alignment horizontal="left" vertical="top" wrapText="1"/>
    </xf>
    <xf numFmtId="0" fontId="7" fillId="34" borderId="10" xfId="0" applyFont="1" applyFill="1" applyBorder="1" applyAlignment="1">
      <alignment horizontal="left" vertical="top" wrapText="1"/>
    </xf>
    <xf numFmtId="0" fontId="4" fillId="33" borderId="10" xfId="0" applyFont="1" applyFill="1" applyBorder="1" applyAlignment="1">
      <alignment horizontal="center" vertical="top"/>
    </xf>
    <xf numFmtId="0" fontId="4" fillId="33" borderId="11"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60" applyFont="1" applyFill="1" applyBorder="1" applyAlignment="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Non-Sal Form 27" xfId="58"/>
    <cellStyle name="Normal_File Format for Salary Form 24" xfId="59"/>
    <cellStyle name="Normal_File Format for Salary Form 24_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30"/>
  <sheetViews>
    <sheetView tabSelected="1" zoomScale="75" zoomScaleNormal="75" zoomScaleSheetLayoutView="100" zoomScalePageLayoutView="0" workbookViewId="0" topLeftCell="A1">
      <selection activeCell="A17" sqref="A17"/>
    </sheetView>
  </sheetViews>
  <sheetFormatPr defaultColWidth="9.140625" defaultRowHeight="12.75"/>
  <cols>
    <col min="1" max="1" width="7.28125" style="1" customWidth="1"/>
    <col min="2" max="2" width="82.8515625" style="1" customWidth="1"/>
    <col min="3" max="3" width="18.421875" style="1" customWidth="1"/>
    <col min="4" max="4" width="11.140625" style="1" customWidth="1"/>
    <col min="5" max="5" width="5.421875" style="1" customWidth="1"/>
    <col min="6" max="6" width="5.57421875" style="1" customWidth="1"/>
    <col min="7" max="7" width="73.421875" style="1" customWidth="1"/>
    <col min="8" max="8" width="32.28125" style="1" customWidth="1"/>
    <col min="9" max="11" width="9.140625" style="1" customWidth="1"/>
    <col min="12" max="12" width="11.28125" style="1" bestFit="1" customWidth="1"/>
    <col min="13" max="13" width="10.7109375" style="1" bestFit="1" customWidth="1"/>
    <col min="14" max="15" width="9.140625" style="1" customWidth="1"/>
    <col min="16" max="16" width="10.7109375" style="1" bestFit="1" customWidth="1"/>
    <col min="17" max="16384" width="9.140625" style="1" customWidth="1"/>
  </cols>
  <sheetData>
    <row r="1" ht="15">
      <c r="A1" s="42" t="s">
        <v>430</v>
      </c>
    </row>
    <row r="2" ht="15">
      <c r="A2" s="3" t="s">
        <v>542</v>
      </c>
    </row>
    <row r="4" spans="1:236" ht="15">
      <c r="A4" s="3"/>
      <c r="B4" s="3" t="s">
        <v>169</v>
      </c>
      <c r="G4" s="2"/>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row>
    <row r="5" spans="1:256" ht="15">
      <c r="A5" s="3">
        <v>1</v>
      </c>
      <c r="B5" s="1" t="s">
        <v>23</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3"/>
      <c r="ID5" s="3"/>
      <c r="IE5" s="3"/>
      <c r="IF5" s="3"/>
      <c r="IG5" s="3"/>
      <c r="IH5" s="3"/>
      <c r="II5" s="3"/>
      <c r="IJ5" s="3"/>
      <c r="IK5" s="3"/>
      <c r="IL5" s="3"/>
      <c r="IM5" s="3"/>
      <c r="IN5" s="3"/>
      <c r="IO5" s="3"/>
      <c r="IP5" s="3"/>
      <c r="IQ5" s="3"/>
      <c r="IR5" s="3"/>
      <c r="IS5" s="3"/>
      <c r="IT5" s="3"/>
      <c r="IU5" s="3"/>
      <c r="IV5" s="3"/>
    </row>
    <row r="6" spans="1:236" ht="15">
      <c r="A6" s="3">
        <v>2</v>
      </c>
      <c r="B6" s="1" t="s">
        <v>24</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row>
    <row r="7" spans="1:236" ht="15">
      <c r="A7" s="3">
        <v>3</v>
      </c>
      <c r="B7" s="65" t="s">
        <v>170</v>
      </c>
      <c r="C7" s="65"/>
      <c r="D7" s="65"/>
      <c r="E7" s="65"/>
      <c r="F7" s="65"/>
      <c r="G7" s="65"/>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row>
    <row r="8" spans="1:236" ht="15">
      <c r="A8" s="3">
        <v>4</v>
      </c>
      <c r="B8" s="65" t="s">
        <v>171</v>
      </c>
      <c r="C8" s="65"/>
      <c r="D8" s="65"/>
      <c r="E8" s="65"/>
      <c r="F8" s="65"/>
      <c r="G8" s="65"/>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row>
    <row r="9" spans="1:236" ht="15">
      <c r="A9" s="3">
        <v>5</v>
      </c>
      <c r="B9" s="65" t="s">
        <v>172</v>
      </c>
      <c r="C9" s="65"/>
      <c r="D9" s="65"/>
      <c r="E9" s="65"/>
      <c r="F9" s="65"/>
      <c r="G9" s="65"/>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row>
    <row r="10" spans="1:236" ht="15">
      <c r="A10" s="3">
        <v>7</v>
      </c>
      <c r="B10" s="1" t="s">
        <v>173</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row>
    <row r="11" spans="1:236" ht="15">
      <c r="A11" s="3">
        <v>8</v>
      </c>
      <c r="B11" s="1" t="s">
        <v>174</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row>
    <row r="12" spans="1:236" ht="15">
      <c r="A12" s="3">
        <v>9</v>
      </c>
      <c r="B12" s="65" t="s">
        <v>175</v>
      </c>
      <c r="C12" s="65"/>
      <c r="D12" s="65"/>
      <c r="E12" s="65"/>
      <c r="F12" s="65"/>
      <c r="G12" s="6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row>
    <row r="13" spans="1:236" ht="15">
      <c r="A13" s="3">
        <v>10</v>
      </c>
      <c r="B13" s="65" t="s">
        <v>227</v>
      </c>
      <c r="C13" s="65"/>
      <c r="D13" s="65"/>
      <c r="E13" s="65"/>
      <c r="F13" s="65"/>
      <c r="G13" s="6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row>
    <row r="14" spans="1:236" ht="15">
      <c r="A14" s="44">
        <v>11</v>
      </c>
      <c r="B14" s="66" t="s">
        <v>438</v>
      </c>
      <c r="C14" s="66"/>
      <c r="D14" s="66"/>
      <c r="E14" s="66"/>
      <c r="F14" s="66"/>
      <c r="G14" s="66"/>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row>
    <row r="15" spans="1:236" ht="15" customHeight="1">
      <c r="A15" s="44">
        <v>12</v>
      </c>
      <c r="B15" s="66" t="s">
        <v>459</v>
      </c>
      <c r="C15" s="66"/>
      <c r="D15" s="66"/>
      <c r="E15" s="66"/>
      <c r="F15" s="66"/>
      <c r="G15" s="66"/>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row>
    <row r="16" spans="1:236" ht="31.5" customHeight="1">
      <c r="A16" s="44">
        <v>13</v>
      </c>
      <c r="B16" s="66" t="s">
        <v>465</v>
      </c>
      <c r="C16" s="66"/>
      <c r="D16" s="66"/>
      <c r="E16" s="66"/>
      <c r="F16" s="66"/>
      <c r="G16" s="7"/>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row>
    <row r="17" spans="1:236" ht="15">
      <c r="A17" s="46">
        <v>14</v>
      </c>
      <c r="B17" s="64" t="s">
        <v>407</v>
      </c>
      <c r="C17" s="64"/>
      <c r="D17" s="64"/>
      <c r="E17" s="64"/>
      <c r="F17" s="64"/>
      <c r="G17" s="64"/>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row>
    <row r="18" spans="1:16" ht="15">
      <c r="A18" s="3"/>
      <c r="L18" s="4"/>
      <c r="P18" s="5"/>
    </row>
    <row r="19" spans="2:13" ht="15">
      <c r="B19" s="3" t="s">
        <v>25</v>
      </c>
      <c r="M19" s="5"/>
    </row>
    <row r="20" spans="1:8" ht="75">
      <c r="A20" s="13" t="s">
        <v>26</v>
      </c>
      <c r="B20" s="13" t="s">
        <v>27</v>
      </c>
      <c r="C20" s="13" t="s">
        <v>130</v>
      </c>
      <c r="D20" s="13" t="s">
        <v>28</v>
      </c>
      <c r="E20" s="13" t="s">
        <v>29</v>
      </c>
      <c r="F20" s="13" t="s">
        <v>378</v>
      </c>
      <c r="G20" s="13" t="s">
        <v>81</v>
      </c>
      <c r="H20" s="6"/>
    </row>
    <row r="21" spans="1:8" ht="14.25">
      <c r="A21" s="12">
        <v>1</v>
      </c>
      <c r="B21" s="12" t="s">
        <v>30</v>
      </c>
      <c r="C21" s="18"/>
      <c r="D21" s="12" t="s">
        <v>31</v>
      </c>
      <c r="E21" s="12">
        <v>9</v>
      </c>
      <c r="F21" s="12" t="s">
        <v>88</v>
      </c>
      <c r="G21" s="18" t="s">
        <v>128</v>
      </c>
      <c r="H21" s="2"/>
    </row>
    <row r="22" spans="1:8" ht="14.25">
      <c r="A22" s="12">
        <v>2</v>
      </c>
      <c r="B22" s="18" t="s">
        <v>32</v>
      </c>
      <c r="C22" s="18"/>
      <c r="D22" s="12" t="s">
        <v>33</v>
      </c>
      <c r="E22" s="12">
        <v>2</v>
      </c>
      <c r="F22" s="12" t="s">
        <v>88</v>
      </c>
      <c r="G22" s="18" t="s">
        <v>129</v>
      </c>
      <c r="H22" s="2"/>
    </row>
    <row r="23" spans="1:8" ht="14.25">
      <c r="A23" s="12">
        <v>3</v>
      </c>
      <c r="B23" s="18" t="s">
        <v>34</v>
      </c>
      <c r="C23" s="18"/>
      <c r="D23" s="12" t="s">
        <v>33</v>
      </c>
      <c r="E23" s="12">
        <v>4</v>
      </c>
      <c r="F23" s="12" t="s">
        <v>88</v>
      </c>
      <c r="G23" s="18" t="s">
        <v>0</v>
      </c>
      <c r="H23" s="2"/>
    </row>
    <row r="24" spans="1:8" ht="14.25">
      <c r="A24" s="12">
        <v>4</v>
      </c>
      <c r="B24" s="18" t="s">
        <v>35</v>
      </c>
      <c r="C24" s="18"/>
      <c r="D24" s="12" t="s">
        <v>33</v>
      </c>
      <c r="E24" s="12">
        <v>2</v>
      </c>
      <c r="F24" s="12" t="s">
        <v>88</v>
      </c>
      <c r="G24" s="18" t="s">
        <v>1</v>
      </c>
      <c r="H24" s="2"/>
    </row>
    <row r="25" spans="1:8" ht="14.25">
      <c r="A25" s="12">
        <v>5</v>
      </c>
      <c r="B25" s="18" t="s">
        <v>36</v>
      </c>
      <c r="C25" s="18"/>
      <c r="D25" s="18" t="s">
        <v>37</v>
      </c>
      <c r="E25" s="18">
        <v>8</v>
      </c>
      <c r="F25" s="18" t="s">
        <v>88</v>
      </c>
      <c r="G25" s="18" t="s">
        <v>214</v>
      </c>
      <c r="H25" s="2"/>
    </row>
    <row r="26" spans="1:8" ht="28.5">
      <c r="A26" s="12">
        <v>6</v>
      </c>
      <c r="B26" s="18" t="s">
        <v>38</v>
      </c>
      <c r="C26" s="18"/>
      <c r="D26" s="12" t="s">
        <v>31</v>
      </c>
      <c r="E26" s="12"/>
      <c r="F26" s="12" t="s">
        <v>88</v>
      </c>
      <c r="G26" s="18" t="s">
        <v>134</v>
      </c>
      <c r="H26" s="2"/>
    </row>
    <row r="27" spans="1:8" ht="14.25">
      <c r="A27" s="12">
        <v>7</v>
      </c>
      <c r="B27" s="18" t="s">
        <v>39</v>
      </c>
      <c r="C27" s="18"/>
      <c r="D27" s="12" t="s">
        <v>33</v>
      </c>
      <c r="E27" s="12">
        <v>1</v>
      </c>
      <c r="F27" s="12" t="s">
        <v>88</v>
      </c>
      <c r="G27" s="18" t="s">
        <v>2</v>
      </c>
      <c r="H27" s="2"/>
    </row>
    <row r="28" spans="1:8" ht="14.25">
      <c r="A28" s="12">
        <v>8</v>
      </c>
      <c r="B28" s="18" t="s">
        <v>135</v>
      </c>
      <c r="C28" s="18"/>
      <c r="D28" s="12" t="s">
        <v>33</v>
      </c>
      <c r="E28" s="12">
        <v>10</v>
      </c>
      <c r="F28" s="12" t="s">
        <v>88</v>
      </c>
      <c r="G28" s="18" t="s">
        <v>3</v>
      </c>
      <c r="H28" s="2"/>
    </row>
    <row r="29" spans="1:8" ht="14.25">
      <c r="A29" s="12">
        <v>9</v>
      </c>
      <c r="B29" s="18" t="s">
        <v>40</v>
      </c>
      <c r="C29" s="18"/>
      <c r="D29" s="12" t="s">
        <v>31</v>
      </c>
      <c r="E29" s="12">
        <v>9</v>
      </c>
      <c r="F29" s="12" t="s">
        <v>88</v>
      </c>
      <c r="G29" s="18" t="s">
        <v>4</v>
      </c>
      <c r="H29" s="2"/>
    </row>
    <row r="30" spans="1:8" s="17" customFormat="1" ht="28.5">
      <c r="A30" s="12">
        <v>10</v>
      </c>
      <c r="B30" s="18" t="s">
        <v>341</v>
      </c>
      <c r="C30" s="18"/>
      <c r="D30" s="12" t="s">
        <v>33</v>
      </c>
      <c r="E30" s="12">
        <v>75</v>
      </c>
      <c r="F30" s="12" t="s">
        <v>88</v>
      </c>
      <c r="G30" s="19" t="s">
        <v>342</v>
      </c>
      <c r="H30" s="7"/>
    </row>
    <row r="31" spans="1:8" ht="14.25">
      <c r="A31" s="18">
        <f aca="true" t="shared" si="0" ref="A31:A37">+A30+1</f>
        <v>11</v>
      </c>
      <c r="B31" s="18" t="s">
        <v>154</v>
      </c>
      <c r="C31" s="18"/>
      <c r="D31" s="12" t="s">
        <v>127</v>
      </c>
      <c r="E31" s="12">
        <v>0</v>
      </c>
      <c r="F31" s="12" t="s">
        <v>127</v>
      </c>
      <c r="G31" s="19" t="s">
        <v>5</v>
      </c>
      <c r="H31" s="7"/>
    </row>
    <row r="32" spans="1:8" ht="14.25">
      <c r="A32" s="18">
        <f t="shared" si="0"/>
        <v>12</v>
      </c>
      <c r="B32" s="18" t="s">
        <v>144</v>
      </c>
      <c r="C32" s="18"/>
      <c r="D32" s="12" t="s">
        <v>127</v>
      </c>
      <c r="E32" s="12">
        <v>0</v>
      </c>
      <c r="F32" s="12" t="s">
        <v>127</v>
      </c>
      <c r="G32" s="19" t="s">
        <v>5</v>
      </c>
      <c r="H32" s="7"/>
    </row>
    <row r="33" spans="1:8" ht="14.25">
      <c r="A33" s="18">
        <f t="shared" si="0"/>
        <v>13</v>
      </c>
      <c r="B33" s="18" t="s">
        <v>145</v>
      </c>
      <c r="C33" s="18"/>
      <c r="D33" s="12" t="s">
        <v>127</v>
      </c>
      <c r="E33" s="12">
        <v>0</v>
      </c>
      <c r="F33" s="12" t="s">
        <v>127</v>
      </c>
      <c r="G33" s="19" t="s">
        <v>5</v>
      </c>
      <c r="H33" s="7"/>
    </row>
    <row r="34" spans="1:8" ht="14.25">
      <c r="A34" s="18">
        <f t="shared" si="0"/>
        <v>14</v>
      </c>
      <c r="B34" s="18" t="s">
        <v>146</v>
      </c>
      <c r="C34" s="18"/>
      <c r="D34" s="12" t="s">
        <v>127</v>
      </c>
      <c r="E34" s="12">
        <v>0</v>
      </c>
      <c r="F34" s="12" t="s">
        <v>127</v>
      </c>
      <c r="G34" s="19" t="s">
        <v>5</v>
      </c>
      <c r="H34" s="7"/>
    </row>
    <row r="35" spans="1:8" ht="14.25">
      <c r="A35" s="18">
        <f t="shared" si="0"/>
        <v>15</v>
      </c>
      <c r="B35" s="18" t="s">
        <v>147</v>
      </c>
      <c r="C35" s="18"/>
      <c r="D35" s="12" t="s">
        <v>127</v>
      </c>
      <c r="E35" s="12">
        <v>0</v>
      </c>
      <c r="F35" s="12" t="s">
        <v>127</v>
      </c>
      <c r="G35" s="19" t="s">
        <v>5</v>
      </c>
      <c r="H35" s="7"/>
    </row>
    <row r="36" spans="1:8" ht="14.25">
      <c r="A36" s="18">
        <f t="shared" si="0"/>
        <v>16</v>
      </c>
      <c r="B36" s="18" t="s">
        <v>148</v>
      </c>
      <c r="C36" s="18"/>
      <c r="D36" s="12" t="s">
        <v>127</v>
      </c>
      <c r="E36" s="12">
        <v>0</v>
      </c>
      <c r="F36" s="12" t="s">
        <v>127</v>
      </c>
      <c r="G36" s="19" t="s">
        <v>5</v>
      </c>
      <c r="H36" s="7"/>
    </row>
    <row r="37" spans="1:8" ht="14.25">
      <c r="A37" s="18">
        <f t="shared" si="0"/>
        <v>17</v>
      </c>
      <c r="B37" s="18" t="s">
        <v>149</v>
      </c>
      <c r="C37" s="18"/>
      <c r="D37" s="12" t="s">
        <v>127</v>
      </c>
      <c r="E37" s="12">
        <v>0</v>
      </c>
      <c r="F37" s="12" t="s">
        <v>127</v>
      </c>
      <c r="G37" s="19" t="s">
        <v>5</v>
      </c>
      <c r="H37" s="7"/>
    </row>
    <row r="38" spans="1:8" ht="14.25">
      <c r="A38" s="12">
        <v>18</v>
      </c>
      <c r="B38" s="18" t="s">
        <v>384</v>
      </c>
      <c r="C38" s="18"/>
      <c r="D38" s="12" t="s">
        <v>127</v>
      </c>
      <c r="E38" s="12">
        <v>0</v>
      </c>
      <c r="F38" s="12" t="s">
        <v>127</v>
      </c>
      <c r="G38" s="19" t="s">
        <v>5</v>
      </c>
      <c r="H38" s="7"/>
    </row>
    <row r="39" spans="1:3" ht="15">
      <c r="A39" s="3" t="s">
        <v>41</v>
      </c>
      <c r="B39" s="3" t="s">
        <v>220</v>
      </c>
      <c r="C39" s="2"/>
    </row>
    <row r="40" spans="1:3" ht="15">
      <c r="A40" s="3"/>
      <c r="B40" s="3"/>
      <c r="C40" s="2"/>
    </row>
    <row r="41" ht="15">
      <c r="B41" s="3" t="s">
        <v>42</v>
      </c>
    </row>
    <row r="42" spans="1:8" ht="14.25">
      <c r="A42" s="12">
        <v>1</v>
      </c>
      <c r="B42" s="18" t="s">
        <v>30</v>
      </c>
      <c r="C42" s="18"/>
      <c r="D42" s="12" t="s">
        <v>31</v>
      </c>
      <c r="E42" s="12">
        <v>9</v>
      </c>
      <c r="F42" s="12" t="s">
        <v>88</v>
      </c>
      <c r="G42" s="18" t="s">
        <v>12</v>
      </c>
      <c r="H42" s="2"/>
    </row>
    <row r="43" spans="1:8" ht="14.25">
      <c r="A43" s="12">
        <f>(A42+1)</f>
        <v>2</v>
      </c>
      <c r="B43" s="18" t="s">
        <v>32</v>
      </c>
      <c r="C43" s="18"/>
      <c r="D43" s="12" t="s">
        <v>33</v>
      </c>
      <c r="E43" s="12">
        <v>2</v>
      </c>
      <c r="F43" s="12" t="s">
        <v>88</v>
      </c>
      <c r="G43" s="18" t="s">
        <v>13</v>
      </c>
      <c r="H43" s="2"/>
    </row>
    <row r="44" spans="1:8" ht="14.25">
      <c r="A44" s="12">
        <f>(A43+1)</f>
        <v>3</v>
      </c>
      <c r="B44" s="18" t="s">
        <v>43</v>
      </c>
      <c r="C44" s="18"/>
      <c r="D44" s="12" t="s">
        <v>31</v>
      </c>
      <c r="E44" s="12">
        <v>9</v>
      </c>
      <c r="F44" s="12" t="s">
        <v>88</v>
      </c>
      <c r="G44" s="19" t="s">
        <v>14</v>
      </c>
      <c r="H44" s="7"/>
    </row>
    <row r="45" spans="1:8" ht="28.5">
      <c r="A45" s="12">
        <f aca="true" t="shared" si="1" ref="A45:A106">(A44+1)</f>
        <v>4</v>
      </c>
      <c r="B45" s="18" t="s">
        <v>44</v>
      </c>
      <c r="C45" s="12"/>
      <c r="D45" s="12" t="s">
        <v>31</v>
      </c>
      <c r="E45" s="12">
        <v>9</v>
      </c>
      <c r="F45" s="12" t="s">
        <v>88</v>
      </c>
      <c r="G45" s="18" t="s">
        <v>6</v>
      </c>
      <c r="H45" s="2"/>
    </row>
    <row r="46" spans="1:8" ht="14.25">
      <c r="A46" s="12">
        <f t="shared" si="1"/>
        <v>5</v>
      </c>
      <c r="B46" s="19" t="s">
        <v>45</v>
      </c>
      <c r="C46" s="20"/>
      <c r="D46" s="19" t="s">
        <v>33</v>
      </c>
      <c r="E46" s="20">
        <v>4</v>
      </c>
      <c r="F46" s="12" t="s">
        <v>88</v>
      </c>
      <c r="G46" s="19" t="s">
        <v>7</v>
      </c>
      <c r="H46" s="7"/>
    </row>
    <row r="47" spans="1:8" ht="14.25">
      <c r="A47" s="12">
        <f t="shared" si="1"/>
        <v>6</v>
      </c>
      <c r="B47" s="19" t="s">
        <v>150</v>
      </c>
      <c r="C47" s="21"/>
      <c r="D47" s="12" t="s">
        <v>127</v>
      </c>
      <c r="E47" s="12">
        <v>0</v>
      </c>
      <c r="F47" s="12" t="s">
        <v>22</v>
      </c>
      <c r="G47" s="19" t="s">
        <v>5</v>
      </c>
      <c r="H47" s="7"/>
    </row>
    <row r="48" spans="1:8" ht="14.25">
      <c r="A48" s="12">
        <f t="shared" si="1"/>
        <v>7</v>
      </c>
      <c r="B48" s="19" t="s">
        <v>151</v>
      </c>
      <c r="C48" s="21"/>
      <c r="D48" s="12" t="s">
        <v>127</v>
      </c>
      <c r="E48" s="12">
        <v>0</v>
      </c>
      <c r="F48" s="12" t="s">
        <v>22</v>
      </c>
      <c r="G48" s="19" t="s">
        <v>5</v>
      </c>
      <c r="H48" s="7"/>
    </row>
    <row r="49" spans="1:8" ht="28.5">
      <c r="A49" s="12">
        <f t="shared" si="1"/>
        <v>8</v>
      </c>
      <c r="B49" s="18" t="s">
        <v>371</v>
      </c>
      <c r="C49" s="21"/>
      <c r="D49" s="12" t="s">
        <v>127</v>
      </c>
      <c r="E49" s="12">
        <v>0</v>
      </c>
      <c r="F49" s="12" t="s">
        <v>22</v>
      </c>
      <c r="G49" s="19" t="s">
        <v>5</v>
      </c>
      <c r="H49" s="7"/>
    </row>
    <row r="50" spans="1:8" ht="42.75">
      <c r="A50" s="43">
        <f t="shared" si="1"/>
        <v>9</v>
      </c>
      <c r="B50" s="43" t="s">
        <v>433</v>
      </c>
      <c r="C50" s="43"/>
      <c r="D50" s="43" t="s">
        <v>31</v>
      </c>
      <c r="E50" s="43">
        <v>15</v>
      </c>
      <c r="F50" s="43" t="s">
        <v>22</v>
      </c>
      <c r="G50" s="43" t="s">
        <v>437</v>
      </c>
      <c r="H50" s="7"/>
    </row>
    <row r="51" spans="1:8" ht="14.25">
      <c r="A51" s="12">
        <f t="shared" si="1"/>
        <v>10</v>
      </c>
      <c r="B51" s="18" t="s">
        <v>372</v>
      </c>
      <c r="C51" s="21"/>
      <c r="D51" s="12" t="s">
        <v>127</v>
      </c>
      <c r="E51" s="12">
        <v>0</v>
      </c>
      <c r="F51" s="12" t="s">
        <v>22</v>
      </c>
      <c r="G51" s="19" t="s">
        <v>5</v>
      </c>
      <c r="H51" s="7"/>
    </row>
    <row r="52" spans="1:8" ht="14.25">
      <c r="A52" s="12">
        <f t="shared" si="1"/>
        <v>11</v>
      </c>
      <c r="B52" s="18" t="s">
        <v>373</v>
      </c>
      <c r="C52" s="21"/>
      <c r="D52" s="12" t="s">
        <v>127</v>
      </c>
      <c r="E52" s="12">
        <v>0</v>
      </c>
      <c r="F52" s="12" t="s">
        <v>22</v>
      </c>
      <c r="G52" s="19" t="s">
        <v>5</v>
      </c>
      <c r="H52" s="7"/>
    </row>
    <row r="53" spans="1:8" ht="14.25">
      <c r="A53" s="12">
        <f t="shared" si="1"/>
        <v>12</v>
      </c>
      <c r="B53" s="18" t="s">
        <v>192</v>
      </c>
      <c r="C53" s="21"/>
      <c r="D53" s="12" t="s">
        <v>127</v>
      </c>
      <c r="E53" s="12">
        <v>0</v>
      </c>
      <c r="F53" s="12" t="s">
        <v>22</v>
      </c>
      <c r="G53" s="19" t="s">
        <v>5</v>
      </c>
      <c r="H53" s="7"/>
    </row>
    <row r="54" spans="1:8" ht="14.25">
      <c r="A54" s="12">
        <f t="shared" si="1"/>
        <v>13</v>
      </c>
      <c r="B54" s="18" t="s">
        <v>194</v>
      </c>
      <c r="C54" s="18"/>
      <c r="D54" s="18" t="s">
        <v>33</v>
      </c>
      <c r="E54" s="12">
        <v>10</v>
      </c>
      <c r="F54" s="12" t="s">
        <v>88</v>
      </c>
      <c r="G54" s="18" t="s">
        <v>207</v>
      </c>
      <c r="H54" s="2"/>
    </row>
    <row r="55" spans="1:8" ht="14.25">
      <c r="A55" s="12">
        <f t="shared" si="1"/>
        <v>14</v>
      </c>
      <c r="B55" s="12" t="s">
        <v>354</v>
      </c>
      <c r="C55" s="22"/>
      <c r="D55" s="18" t="s">
        <v>33</v>
      </c>
      <c r="E55" s="12">
        <v>8</v>
      </c>
      <c r="F55" s="12" t="s">
        <v>127</v>
      </c>
      <c r="G55" s="19" t="s">
        <v>5</v>
      </c>
      <c r="H55" s="7"/>
    </row>
    <row r="56" spans="1:8" ht="28.5">
      <c r="A56" s="12">
        <f t="shared" si="1"/>
        <v>15</v>
      </c>
      <c r="B56" s="18" t="s">
        <v>344</v>
      </c>
      <c r="C56" s="18"/>
      <c r="D56" s="18" t="s">
        <v>33</v>
      </c>
      <c r="E56" s="12">
        <v>10</v>
      </c>
      <c r="F56" s="12" t="s">
        <v>88</v>
      </c>
      <c r="G56" s="18" t="s">
        <v>343</v>
      </c>
      <c r="H56" s="2"/>
    </row>
    <row r="57" spans="1:8" ht="28.5">
      <c r="A57" s="12">
        <f t="shared" si="1"/>
        <v>16</v>
      </c>
      <c r="B57" s="18" t="s">
        <v>46</v>
      </c>
      <c r="C57" s="18"/>
      <c r="D57" s="12" t="s">
        <v>31</v>
      </c>
      <c r="E57" s="12">
        <v>6</v>
      </c>
      <c r="F57" s="12" t="s">
        <v>88</v>
      </c>
      <c r="G57" s="18" t="s">
        <v>431</v>
      </c>
      <c r="H57" s="7"/>
    </row>
    <row r="58" spans="1:8" ht="42.75">
      <c r="A58" s="12">
        <f t="shared" si="1"/>
        <v>17</v>
      </c>
      <c r="B58" s="18" t="s">
        <v>47</v>
      </c>
      <c r="C58" s="18"/>
      <c r="D58" s="12" t="s">
        <v>31</v>
      </c>
      <c r="E58" s="12">
        <v>6</v>
      </c>
      <c r="F58" s="12" t="s">
        <v>88</v>
      </c>
      <c r="G58" s="18" t="s">
        <v>429</v>
      </c>
      <c r="H58" s="2"/>
    </row>
    <row r="59" spans="1:8" ht="14.25">
      <c r="A59" s="12">
        <f t="shared" si="1"/>
        <v>18</v>
      </c>
      <c r="B59" s="18" t="s">
        <v>48</v>
      </c>
      <c r="C59" s="18"/>
      <c r="D59" s="12" t="s">
        <v>33</v>
      </c>
      <c r="E59" s="12">
        <v>2</v>
      </c>
      <c r="F59" s="12" t="s">
        <v>88</v>
      </c>
      <c r="G59" s="18" t="s">
        <v>8</v>
      </c>
      <c r="H59" s="2"/>
    </row>
    <row r="60" spans="1:8" ht="57">
      <c r="A60" s="12">
        <f t="shared" si="1"/>
        <v>19</v>
      </c>
      <c r="B60" s="18" t="s">
        <v>193</v>
      </c>
      <c r="C60" s="18"/>
      <c r="D60" s="18" t="s">
        <v>33</v>
      </c>
      <c r="E60" s="12">
        <v>75</v>
      </c>
      <c r="F60" s="12" t="s">
        <v>88</v>
      </c>
      <c r="G60" s="18" t="s">
        <v>466</v>
      </c>
      <c r="H60" s="2"/>
    </row>
    <row r="61" spans="1:8" ht="57">
      <c r="A61" s="12">
        <f t="shared" si="1"/>
        <v>20</v>
      </c>
      <c r="B61" s="18" t="s">
        <v>195</v>
      </c>
      <c r="C61" s="13"/>
      <c r="D61" s="18" t="s">
        <v>33</v>
      </c>
      <c r="E61" s="12">
        <v>75</v>
      </c>
      <c r="F61" s="12" t="s">
        <v>88</v>
      </c>
      <c r="G61" s="18" t="s">
        <v>484</v>
      </c>
      <c r="H61" s="7"/>
    </row>
    <row r="62" spans="1:8" ht="28.5">
      <c r="A62" s="12">
        <f t="shared" si="1"/>
        <v>21</v>
      </c>
      <c r="B62" s="18" t="s">
        <v>196</v>
      </c>
      <c r="C62" s="12"/>
      <c r="D62" s="18" t="s">
        <v>49</v>
      </c>
      <c r="E62" s="12">
        <v>25</v>
      </c>
      <c r="F62" s="12" t="s">
        <v>88</v>
      </c>
      <c r="G62" s="18" t="s">
        <v>467</v>
      </c>
      <c r="H62" s="2"/>
    </row>
    <row r="63" spans="1:8" ht="28.5">
      <c r="A63" s="12">
        <f t="shared" si="1"/>
        <v>22</v>
      </c>
      <c r="B63" s="18" t="s">
        <v>197</v>
      </c>
      <c r="C63" s="12"/>
      <c r="D63" s="18" t="s">
        <v>49</v>
      </c>
      <c r="E63" s="12">
        <v>25</v>
      </c>
      <c r="F63" s="12" t="s">
        <v>22</v>
      </c>
      <c r="G63" s="18" t="s">
        <v>468</v>
      </c>
      <c r="H63" s="2"/>
    </row>
    <row r="64" spans="1:8" ht="28.5">
      <c r="A64" s="12">
        <f t="shared" si="1"/>
        <v>23</v>
      </c>
      <c r="B64" s="18" t="s">
        <v>198</v>
      </c>
      <c r="C64" s="12"/>
      <c r="D64" s="18" t="s">
        <v>49</v>
      </c>
      <c r="E64" s="12">
        <v>25</v>
      </c>
      <c r="F64" s="12" t="s">
        <v>22</v>
      </c>
      <c r="G64" s="18" t="s">
        <v>469</v>
      </c>
      <c r="H64" s="2"/>
    </row>
    <row r="65" spans="1:8" ht="28.5">
      <c r="A65" s="12">
        <f t="shared" si="1"/>
        <v>24</v>
      </c>
      <c r="B65" s="18" t="s">
        <v>199</v>
      </c>
      <c r="C65" s="12"/>
      <c r="D65" s="18" t="s">
        <v>49</v>
      </c>
      <c r="E65" s="12">
        <v>25</v>
      </c>
      <c r="F65" s="12" t="s">
        <v>22</v>
      </c>
      <c r="G65" s="18" t="s">
        <v>470</v>
      </c>
      <c r="H65" s="2"/>
    </row>
    <row r="66" spans="1:8" ht="28.5">
      <c r="A66" s="12">
        <f t="shared" si="1"/>
        <v>25</v>
      </c>
      <c r="B66" s="18" t="s">
        <v>200</v>
      </c>
      <c r="C66" s="12"/>
      <c r="D66" s="18" t="s">
        <v>49</v>
      </c>
      <c r="E66" s="12">
        <v>25</v>
      </c>
      <c r="F66" s="12" t="s">
        <v>22</v>
      </c>
      <c r="G66" s="18" t="s">
        <v>471</v>
      </c>
      <c r="H66" s="2"/>
    </row>
    <row r="67" spans="1:8" ht="28.5">
      <c r="A67" s="50">
        <f t="shared" si="1"/>
        <v>26</v>
      </c>
      <c r="B67" s="49" t="s">
        <v>201</v>
      </c>
      <c r="C67" s="50"/>
      <c r="D67" s="49" t="s">
        <v>31</v>
      </c>
      <c r="E67" s="50">
        <v>2</v>
      </c>
      <c r="F67" s="50" t="s">
        <v>88</v>
      </c>
      <c r="G67" s="49" t="s">
        <v>178</v>
      </c>
      <c r="H67" s="2"/>
    </row>
    <row r="68" spans="1:8" ht="14.25">
      <c r="A68" s="50">
        <f t="shared" si="1"/>
        <v>27</v>
      </c>
      <c r="B68" s="49" t="s">
        <v>202</v>
      </c>
      <c r="C68" s="12"/>
      <c r="D68" s="18" t="s">
        <v>31</v>
      </c>
      <c r="E68" s="12">
        <v>6</v>
      </c>
      <c r="F68" s="12" t="s">
        <v>88</v>
      </c>
      <c r="G68" s="18" t="s">
        <v>191</v>
      </c>
      <c r="H68" s="2"/>
    </row>
    <row r="69" spans="1:8" ht="142.5">
      <c r="A69" s="50">
        <f t="shared" si="1"/>
        <v>28</v>
      </c>
      <c r="B69" s="49" t="s">
        <v>203</v>
      </c>
      <c r="C69" s="11"/>
      <c r="D69" s="18" t="s">
        <v>33</v>
      </c>
      <c r="E69" s="12">
        <v>75</v>
      </c>
      <c r="F69" s="12" t="s">
        <v>88</v>
      </c>
      <c r="G69" s="19" t="s">
        <v>482</v>
      </c>
      <c r="H69" s="7"/>
    </row>
    <row r="70" spans="1:8" ht="28.5">
      <c r="A70" s="50">
        <f t="shared" si="1"/>
        <v>29</v>
      </c>
      <c r="B70" s="49" t="s">
        <v>366</v>
      </c>
      <c r="C70" s="11"/>
      <c r="D70" s="18" t="s">
        <v>31</v>
      </c>
      <c r="E70" s="12">
        <v>5</v>
      </c>
      <c r="F70" s="12" t="s">
        <v>22</v>
      </c>
      <c r="G70" s="19" t="s">
        <v>367</v>
      </c>
      <c r="H70" s="7"/>
    </row>
    <row r="71" spans="1:8" ht="42.75">
      <c r="A71" s="50">
        <f t="shared" si="1"/>
        <v>30</v>
      </c>
      <c r="B71" s="49" t="s">
        <v>205</v>
      </c>
      <c r="C71" s="11"/>
      <c r="D71" s="18" t="s">
        <v>31</v>
      </c>
      <c r="E71" s="12">
        <v>10</v>
      </c>
      <c r="F71" s="12" t="s">
        <v>22</v>
      </c>
      <c r="G71" s="19" t="s">
        <v>368</v>
      </c>
      <c r="H71" s="7"/>
    </row>
    <row r="72" spans="1:8" ht="14.25">
      <c r="A72" s="50">
        <f t="shared" si="1"/>
        <v>31</v>
      </c>
      <c r="B72" s="49" t="s">
        <v>206</v>
      </c>
      <c r="C72" s="18"/>
      <c r="D72" s="18" t="s">
        <v>33</v>
      </c>
      <c r="E72" s="18">
        <v>1</v>
      </c>
      <c r="F72" s="12" t="s">
        <v>88</v>
      </c>
      <c r="G72" s="18" t="s">
        <v>204</v>
      </c>
      <c r="H72" s="2"/>
    </row>
    <row r="73" spans="1:8" s="17" customFormat="1" ht="14.25">
      <c r="A73" s="50">
        <f>(A72+1)</f>
        <v>32</v>
      </c>
      <c r="B73" s="56" t="s">
        <v>229</v>
      </c>
      <c r="C73" s="19"/>
      <c r="D73" s="19" t="s">
        <v>33</v>
      </c>
      <c r="E73" s="19">
        <v>1</v>
      </c>
      <c r="F73" s="20" t="s">
        <v>88</v>
      </c>
      <c r="G73" s="19" t="s">
        <v>345</v>
      </c>
      <c r="H73" s="7"/>
    </row>
    <row r="74" spans="1:8" ht="42.75">
      <c r="A74" s="50">
        <f t="shared" si="1"/>
        <v>33</v>
      </c>
      <c r="B74" s="49" t="s">
        <v>222</v>
      </c>
      <c r="C74" s="18"/>
      <c r="D74" s="18" t="s">
        <v>33</v>
      </c>
      <c r="E74" s="12">
        <v>75</v>
      </c>
      <c r="F74" s="12" t="s">
        <v>88</v>
      </c>
      <c r="G74" s="18" t="s">
        <v>472</v>
      </c>
      <c r="H74" s="2"/>
    </row>
    <row r="75" spans="1:8" ht="57">
      <c r="A75" s="50">
        <f t="shared" si="1"/>
        <v>34</v>
      </c>
      <c r="B75" s="49" t="s">
        <v>223</v>
      </c>
      <c r="C75" s="18"/>
      <c r="D75" s="18" t="s">
        <v>33</v>
      </c>
      <c r="E75" s="12">
        <v>20</v>
      </c>
      <c r="F75" s="12" t="s">
        <v>88</v>
      </c>
      <c r="G75" s="18" t="s">
        <v>473</v>
      </c>
      <c r="H75" s="2"/>
    </row>
    <row r="76" spans="1:8" ht="28.5">
      <c r="A76" s="50">
        <f t="shared" si="1"/>
        <v>35</v>
      </c>
      <c r="B76" s="49" t="s">
        <v>50</v>
      </c>
      <c r="C76" s="18"/>
      <c r="D76" s="18" t="s">
        <v>49</v>
      </c>
      <c r="E76" s="12">
        <v>25</v>
      </c>
      <c r="F76" s="12" t="s">
        <v>88</v>
      </c>
      <c r="G76" s="18" t="s">
        <v>474</v>
      </c>
      <c r="H76" s="2"/>
    </row>
    <row r="77" spans="1:8" ht="28.5">
      <c r="A77" s="50">
        <f t="shared" si="1"/>
        <v>36</v>
      </c>
      <c r="B77" s="49" t="s">
        <v>51</v>
      </c>
      <c r="C77" s="18"/>
      <c r="D77" s="18" t="s">
        <v>49</v>
      </c>
      <c r="E77" s="12">
        <v>25</v>
      </c>
      <c r="F77" s="12" t="s">
        <v>22</v>
      </c>
      <c r="G77" s="18" t="s">
        <v>475</v>
      </c>
      <c r="H77" s="2"/>
    </row>
    <row r="78" spans="1:8" ht="28.5">
      <c r="A78" s="50">
        <f t="shared" si="1"/>
        <v>37</v>
      </c>
      <c r="B78" s="49" t="s">
        <v>52</v>
      </c>
      <c r="C78" s="18"/>
      <c r="D78" s="18" t="s">
        <v>49</v>
      </c>
      <c r="E78" s="12">
        <v>25</v>
      </c>
      <c r="F78" s="12" t="s">
        <v>22</v>
      </c>
      <c r="G78" s="18" t="s">
        <v>476</v>
      </c>
      <c r="H78" s="2"/>
    </row>
    <row r="79" spans="1:8" ht="28.5">
      <c r="A79" s="50">
        <f t="shared" si="1"/>
        <v>38</v>
      </c>
      <c r="B79" s="49" t="s">
        <v>53</v>
      </c>
      <c r="C79" s="18"/>
      <c r="D79" s="18" t="s">
        <v>49</v>
      </c>
      <c r="E79" s="12">
        <v>25</v>
      </c>
      <c r="F79" s="12" t="s">
        <v>22</v>
      </c>
      <c r="G79" s="18" t="s">
        <v>477</v>
      </c>
      <c r="H79" s="2"/>
    </row>
    <row r="80" spans="1:8" ht="28.5">
      <c r="A80" s="50">
        <f>(A79+1)</f>
        <v>39</v>
      </c>
      <c r="B80" s="49" t="s">
        <v>54</v>
      </c>
      <c r="C80" s="18"/>
      <c r="D80" s="18" t="s">
        <v>49</v>
      </c>
      <c r="E80" s="12">
        <v>25</v>
      </c>
      <c r="F80" s="12" t="s">
        <v>22</v>
      </c>
      <c r="G80" s="18" t="s">
        <v>478</v>
      </c>
      <c r="H80" s="2"/>
    </row>
    <row r="81" spans="1:8" ht="14.25">
      <c r="A81" s="50">
        <f t="shared" si="1"/>
        <v>40</v>
      </c>
      <c r="B81" s="49" t="s">
        <v>55</v>
      </c>
      <c r="C81" s="50"/>
      <c r="D81" s="49" t="s">
        <v>31</v>
      </c>
      <c r="E81" s="50">
        <v>2</v>
      </c>
      <c r="F81" s="50" t="s">
        <v>88</v>
      </c>
      <c r="G81" s="49" t="s">
        <v>379</v>
      </c>
      <c r="H81" s="2"/>
    </row>
    <row r="82" spans="1:8" ht="14.25">
      <c r="A82" s="50">
        <f t="shared" si="1"/>
        <v>41</v>
      </c>
      <c r="B82" s="50" t="s">
        <v>56</v>
      </c>
      <c r="C82" s="12"/>
      <c r="D82" s="18" t="s">
        <v>31</v>
      </c>
      <c r="E82" s="12">
        <v>6</v>
      </c>
      <c r="F82" s="12" t="s">
        <v>88</v>
      </c>
      <c r="G82" s="18" t="s">
        <v>9</v>
      </c>
      <c r="H82" s="2"/>
    </row>
    <row r="83" spans="1:8" ht="142.5">
      <c r="A83" s="50">
        <f t="shared" si="1"/>
        <v>42</v>
      </c>
      <c r="B83" s="49" t="s">
        <v>57</v>
      </c>
      <c r="C83" s="12"/>
      <c r="D83" s="18" t="s">
        <v>33</v>
      </c>
      <c r="E83" s="12">
        <v>75</v>
      </c>
      <c r="F83" s="12" t="s">
        <v>88</v>
      </c>
      <c r="G83" s="19" t="s">
        <v>483</v>
      </c>
      <c r="H83" s="7"/>
    </row>
    <row r="84" spans="1:8" ht="71.25">
      <c r="A84" s="50">
        <f t="shared" si="1"/>
        <v>43</v>
      </c>
      <c r="B84" s="50" t="s">
        <v>355</v>
      </c>
      <c r="C84" s="12"/>
      <c r="D84" s="18" t="s">
        <v>33</v>
      </c>
      <c r="E84" s="12">
        <v>10</v>
      </c>
      <c r="F84" s="12" t="s">
        <v>88</v>
      </c>
      <c r="G84" s="36" t="s">
        <v>376</v>
      </c>
      <c r="H84" s="37"/>
    </row>
    <row r="85" spans="1:8" ht="28.5">
      <c r="A85" s="50">
        <f t="shared" si="1"/>
        <v>44</v>
      </c>
      <c r="B85" s="49" t="s">
        <v>58</v>
      </c>
      <c r="C85" s="12"/>
      <c r="D85" s="18" t="s">
        <v>31</v>
      </c>
      <c r="E85" s="12">
        <v>5</v>
      </c>
      <c r="F85" s="12" t="s">
        <v>22</v>
      </c>
      <c r="G85" s="19" t="s">
        <v>369</v>
      </c>
      <c r="H85" s="7"/>
    </row>
    <row r="86" spans="1:8" ht="42.75">
      <c r="A86" s="50">
        <f t="shared" si="1"/>
        <v>45</v>
      </c>
      <c r="B86" s="49" t="s">
        <v>59</v>
      </c>
      <c r="C86" s="12"/>
      <c r="D86" s="18" t="s">
        <v>31</v>
      </c>
      <c r="E86" s="12">
        <v>10</v>
      </c>
      <c r="F86" s="12" t="s">
        <v>22</v>
      </c>
      <c r="G86" s="19" t="s">
        <v>370</v>
      </c>
      <c r="H86" s="7"/>
    </row>
    <row r="87" spans="1:8" ht="14.25">
      <c r="A87" s="50">
        <f t="shared" si="1"/>
        <v>46</v>
      </c>
      <c r="B87" s="49" t="s">
        <v>60</v>
      </c>
      <c r="C87" s="18"/>
      <c r="D87" s="18" t="s">
        <v>33</v>
      </c>
      <c r="E87" s="18">
        <v>1</v>
      </c>
      <c r="F87" s="12" t="s">
        <v>88</v>
      </c>
      <c r="G87" s="18" t="s">
        <v>380</v>
      </c>
      <c r="H87" s="2"/>
    </row>
    <row r="88" spans="1:8" ht="57">
      <c r="A88" s="50">
        <f t="shared" si="1"/>
        <v>47</v>
      </c>
      <c r="B88" s="49" t="s">
        <v>61</v>
      </c>
      <c r="C88" s="18"/>
      <c r="D88" s="12" t="s">
        <v>31</v>
      </c>
      <c r="E88" s="12">
        <v>15</v>
      </c>
      <c r="F88" s="12" t="s">
        <v>88</v>
      </c>
      <c r="G88" s="18" t="s">
        <v>381</v>
      </c>
      <c r="H88" s="2"/>
    </row>
    <row r="89" spans="1:8" ht="14.25">
      <c r="A89" s="50">
        <f t="shared" si="1"/>
        <v>48</v>
      </c>
      <c r="B89" s="57" t="s">
        <v>356</v>
      </c>
      <c r="C89" s="35"/>
      <c r="D89" s="12" t="s">
        <v>33</v>
      </c>
      <c r="E89" s="12">
        <v>9</v>
      </c>
      <c r="F89" s="12" t="s">
        <v>22</v>
      </c>
      <c r="G89" s="18" t="s">
        <v>357</v>
      </c>
      <c r="H89" s="2"/>
    </row>
    <row r="90" spans="1:8" ht="14.25">
      <c r="A90" s="50">
        <f t="shared" si="1"/>
        <v>49</v>
      </c>
      <c r="B90" s="49" t="s">
        <v>152</v>
      </c>
      <c r="C90" s="22"/>
      <c r="D90" s="12" t="s">
        <v>127</v>
      </c>
      <c r="E90" s="12">
        <v>0</v>
      </c>
      <c r="F90" s="12" t="s">
        <v>22</v>
      </c>
      <c r="G90" s="19" t="s">
        <v>5</v>
      </c>
      <c r="H90" s="7"/>
    </row>
    <row r="91" spans="1:8" ht="14.25">
      <c r="A91" s="58">
        <f t="shared" si="1"/>
        <v>50</v>
      </c>
      <c r="B91" s="59" t="s">
        <v>153</v>
      </c>
      <c r="C91" s="22"/>
      <c r="D91" s="12" t="s">
        <v>127</v>
      </c>
      <c r="E91" s="12">
        <v>0</v>
      </c>
      <c r="F91" s="12" t="s">
        <v>22</v>
      </c>
      <c r="G91" s="19" t="s">
        <v>5</v>
      </c>
      <c r="H91" s="7"/>
    </row>
    <row r="92" spans="1:8" ht="14.25">
      <c r="A92" s="58">
        <f t="shared" si="1"/>
        <v>51</v>
      </c>
      <c r="B92" s="59" t="s">
        <v>137</v>
      </c>
      <c r="C92" s="25"/>
      <c r="D92" s="18" t="s">
        <v>33</v>
      </c>
      <c r="E92" s="23">
        <v>1</v>
      </c>
      <c r="F92" s="23" t="s">
        <v>88</v>
      </c>
      <c r="G92" s="24" t="s">
        <v>136</v>
      </c>
      <c r="H92" s="38"/>
    </row>
    <row r="93" spans="1:8" ht="28.5">
      <c r="A93" s="60">
        <f t="shared" si="1"/>
        <v>52</v>
      </c>
      <c r="B93" s="60" t="s">
        <v>434</v>
      </c>
      <c r="C93" s="43"/>
      <c r="D93" s="43" t="s">
        <v>33</v>
      </c>
      <c r="E93" s="43">
        <v>1</v>
      </c>
      <c r="F93" s="43" t="s">
        <v>88</v>
      </c>
      <c r="G93" s="43" t="s">
        <v>435</v>
      </c>
      <c r="H93" s="38"/>
    </row>
    <row r="94" spans="1:8" s="17" customFormat="1" ht="14.25">
      <c r="A94" s="50">
        <f t="shared" si="1"/>
        <v>53</v>
      </c>
      <c r="B94" s="49" t="s">
        <v>230</v>
      </c>
      <c r="C94" s="18"/>
      <c r="D94" s="18" t="s">
        <v>33</v>
      </c>
      <c r="E94" s="18">
        <v>1</v>
      </c>
      <c r="F94" s="18" t="s">
        <v>127</v>
      </c>
      <c r="G94" s="18" t="s">
        <v>5</v>
      </c>
      <c r="H94" s="2"/>
    </row>
    <row r="95" spans="1:8" s="17" customFormat="1" ht="57">
      <c r="A95" s="50">
        <f t="shared" si="1"/>
        <v>54</v>
      </c>
      <c r="B95" s="49" t="s">
        <v>89</v>
      </c>
      <c r="C95" s="49"/>
      <c r="D95" s="49" t="s">
        <v>33</v>
      </c>
      <c r="E95" s="50">
        <v>2</v>
      </c>
      <c r="F95" s="50" t="s">
        <v>22</v>
      </c>
      <c r="G95" s="49" t="s">
        <v>350</v>
      </c>
      <c r="H95" s="2"/>
    </row>
    <row r="96" spans="1:8" s="17" customFormat="1" ht="71.25">
      <c r="A96" s="50">
        <f t="shared" si="1"/>
        <v>55</v>
      </c>
      <c r="B96" s="49" t="s">
        <v>231</v>
      </c>
      <c r="C96" s="18"/>
      <c r="D96" s="18" t="s">
        <v>33</v>
      </c>
      <c r="E96" s="12">
        <v>20</v>
      </c>
      <c r="F96" s="12" t="s">
        <v>22</v>
      </c>
      <c r="G96" s="18" t="s">
        <v>347</v>
      </c>
      <c r="H96" s="40"/>
    </row>
    <row r="97" spans="1:8" s="17" customFormat="1" ht="71.25">
      <c r="A97" s="50">
        <f t="shared" si="1"/>
        <v>56</v>
      </c>
      <c r="B97" s="49" t="s">
        <v>232</v>
      </c>
      <c r="C97" s="18"/>
      <c r="D97" s="18" t="s">
        <v>49</v>
      </c>
      <c r="E97" s="12">
        <v>20</v>
      </c>
      <c r="F97" s="12" t="s">
        <v>22</v>
      </c>
      <c r="G97" s="18" t="s">
        <v>348</v>
      </c>
      <c r="H97" s="40"/>
    </row>
    <row r="98" spans="1:8" s="17" customFormat="1" ht="99.75">
      <c r="A98" s="50">
        <f t="shared" si="1"/>
        <v>57</v>
      </c>
      <c r="B98" s="49" t="s">
        <v>233</v>
      </c>
      <c r="C98" s="18"/>
      <c r="D98" s="18" t="s">
        <v>49</v>
      </c>
      <c r="E98" s="12">
        <v>3</v>
      </c>
      <c r="F98" s="12" t="s">
        <v>22</v>
      </c>
      <c r="G98" s="18" t="s">
        <v>351</v>
      </c>
      <c r="H98" s="2"/>
    </row>
    <row r="99" spans="1:8" s="17" customFormat="1" ht="28.5">
      <c r="A99" s="50">
        <f t="shared" si="1"/>
        <v>58</v>
      </c>
      <c r="B99" s="49" t="s">
        <v>234</v>
      </c>
      <c r="C99" s="18"/>
      <c r="D99" s="18" t="s">
        <v>33</v>
      </c>
      <c r="E99" s="12">
        <v>150</v>
      </c>
      <c r="F99" s="12" t="s">
        <v>22</v>
      </c>
      <c r="G99" s="18" t="s">
        <v>352</v>
      </c>
      <c r="H99" s="2"/>
    </row>
    <row r="100" spans="1:8" s="17" customFormat="1" ht="28.5">
      <c r="A100" s="50">
        <f>(A99+1)</f>
        <v>59</v>
      </c>
      <c r="B100" s="49" t="s">
        <v>454</v>
      </c>
      <c r="C100" s="18"/>
      <c r="D100" s="18" t="s">
        <v>33</v>
      </c>
      <c r="E100" s="12">
        <v>10</v>
      </c>
      <c r="F100" s="12" t="s">
        <v>88</v>
      </c>
      <c r="G100" s="18" t="s">
        <v>455</v>
      </c>
      <c r="H100" s="41"/>
    </row>
    <row r="101" spans="1:8" s="17" customFormat="1" ht="71.25">
      <c r="A101" s="50">
        <f t="shared" si="1"/>
        <v>60</v>
      </c>
      <c r="B101" s="49" t="s">
        <v>235</v>
      </c>
      <c r="C101" s="18"/>
      <c r="D101" s="18" t="s">
        <v>31</v>
      </c>
      <c r="E101" s="12">
        <v>7</v>
      </c>
      <c r="F101" s="12" t="s">
        <v>22</v>
      </c>
      <c r="G101" s="18" t="s">
        <v>353</v>
      </c>
      <c r="H101" s="2"/>
    </row>
    <row r="102" spans="1:8" s="17" customFormat="1" ht="71.25">
      <c r="A102" s="50">
        <f t="shared" si="1"/>
        <v>61</v>
      </c>
      <c r="B102" s="49" t="s">
        <v>236</v>
      </c>
      <c r="C102" s="18"/>
      <c r="D102" s="18" t="s">
        <v>33</v>
      </c>
      <c r="E102" s="12">
        <v>10</v>
      </c>
      <c r="F102" s="12" t="s">
        <v>22</v>
      </c>
      <c r="G102" s="18" t="s">
        <v>353</v>
      </c>
      <c r="H102" s="2"/>
    </row>
    <row r="103" spans="1:8" s="17" customFormat="1" ht="42.75">
      <c r="A103" s="50">
        <f t="shared" si="1"/>
        <v>62</v>
      </c>
      <c r="B103" s="49" t="s">
        <v>386</v>
      </c>
      <c r="C103" s="18"/>
      <c r="D103" s="12" t="s">
        <v>31</v>
      </c>
      <c r="E103" s="12">
        <v>5</v>
      </c>
      <c r="F103" s="12" t="s">
        <v>22</v>
      </c>
      <c r="G103" s="19" t="s">
        <v>415</v>
      </c>
      <c r="H103" s="2"/>
    </row>
    <row r="104" spans="1:8" s="17" customFormat="1" ht="42.75">
      <c r="A104" s="50">
        <f t="shared" si="1"/>
        <v>63</v>
      </c>
      <c r="B104" s="49" t="s">
        <v>387</v>
      </c>
      <c r="C104" s="18"/>
      <c r="D104" s="12" t="s">
        <v>31</v>
      </c>
      <c r="E104" s="12">
        <v>10</v>
      </c>
      <c r="F104" s="12" t="s">
        <v>22</v>
      </c>
      <c r="G104" s="19" t="s">
        <v>416</v>
      </c>
      <c r="H104" s="2"/>
    </row>
    <row r="105" spans="1:8" s="17" customFormat="1" ht="90" customHeight="1">
      <c r="A105" s="50">
        <f t="shared" si="1"/>
        <v>64</v>
      </c>
      <c r="B105" s="49" t="s">
        <v>388</v>
      </c>
      <c r="C105" s="18"/>
      <c r="D105" s="12" t="s">
        <v>33</v>
      </c>
      <c r="E105" s="12">
        <v>75</v>
      </c>
      <c r="F105" s="12" t="s">
        <v>22</v>
      </c>
      <c r="G105" s="19" t="s">
        <v>414</v>
      </c>
      <c r="H105" s="2"/>
    </row>
    <row r="106" spans="1:8" s="17" customFormat="1" ht="42.75">
      <c r="A106" s="50">
        <f t="shared" si="1"/>
        <v>65</v>
      </c>
      <c r="B106" s="49" t="s">
        <v>389</v>
      </c>
      <c r="C106" s="18"/>
      <c r="D106" s="12" t="s">
        <v>31</v>
      </c>
      <c r="E106" s="12">
        <v>5</v>
      </c>
      <c r="F106" s="12" t="s">
        <v>22</v>
      </c>
      <c r="G106" s="19" t="s">
        <v>420</v>
      </c>
      <c r="H106" s="2"/>
    </row>
    <row r="107" spans="1:8" s="17" customFormat="1" ht="42.75">
      <c r="A107" s="50">
        <f aca="true" t="shared" si="2" ref="A107:A113">(A106+1)</f>
        <v>66</v>
      </c>
      <c r="B107" s="49" t="s">
        <v>390</v>
      </c>
      <c r="C107" s="18"/>
      <c r="D107" s="12" t="s">
        <v>31</v>
      </c>
      <c r="E107" s="12">
        <v>10</v>
      </c>
      <c r="F107" s="12" t="s">
        <v>22</v>
      </c>
      <c r="G107" s="19" t="s">
        <v>421</v>
      </c>
      <c r="H107" s="2"/>
    </row>
    <row r="108" spans="1:8" s="17" customFormat="1" ht="90" customHeight="1">
      <c r="A108" s="50">
        <f t="shared" si="2"/>
        <v>67</v>
      </c>
      <c r="B108" s="49" t="s">
        <v>391</v>
      </c>
      <c r="C108" s="18"/>
      <c r="D108" s="12" t="s">
        <v>33</v>
      </c>
      <c r="E108" s="12">
        <v>75</v>
      </c>
      <c r="F108" s="12" t="s">
        <v>22</v>
      </c>
      <c r="G108" s="19" t="s">
        <v>414</v>
      </c>
      <c r="H108" s="2"/>
    </row>
    <row r="109" spans="1:8" s="17" customFormat="1" ht="89.25" customHeight="1">
      <c r="A109" s="50">
        <f t="shared" si="2"/>
        <v>68</v>
      </c>
      <c r="B109" s="49" t="s">
        <v>392</v>
      </c>
      <c r="C109" s="18"/>
      <c r="D109" s="12" t="s">
        <v>33</v>
      </c>
      <c r="E109" s="12">
        <v>7</v>
      </c>
      <c r="F109" s="12" t="s">
        <v>22</v>
      </c>
      <c r="G109" s="19" t="s">
        <v>456</v>
      </c>
      <c r="H109" s="2"/>
    </row>
    <row r="110" spans="1:8" s="17" customFormat="1" ht="14.25">
      <c r="A110" s="50">
        <f t="shared" si="2"/>
        <v>69</v>
      </c>
      <c r="B110" s="49" t="s">
        <v>490</v>
      </c>
      <c r="C110" s="18"/>
      <c r="D110" s="12" t="s">
        <v>33</v>
      </c>
      <c r="E110" s="12">
        <v>15</v>
      </c>
      <c r="F110" s="12" t="s">
        <v>22</v>
      </c>
      <c r="G110" s="19" t="s">
        <v>491</v>
      </c>
      <c r="H110" s="2"/>
    </row>
    <row r="111" spans="1:7" ht="14.25">
      <c r="A111" s="50">
        <f t="shared" si="2"/>
        <v>70</v>
      </c>
      <c r="B111" s="49" t="s">
        <v>538</v>
      </c>
      <c r="C111" s="61"/>
      <c r="D111" s="50" t="s">
        <v>127</v>
      </c>
      <c r="E111" s="50">
        <v>0</v>
      </c>
      <c r="F111" s="50" t="s">
        <v>22</v>
      </c>
      <c r="G111" s="56" t="s">
        <v>5</v>
      </c>
    </row>
    <row r="112" spans="1:8" ht="14.25">
      <c r="A112" s="50">
        <f t="shared" si="2"/>
        <v>71</v>
      </c>
      <c r="B112" s="59" t="s">
        <v>539</v>
      </c>
      <c r="C112" s="61"/>
      <c r="D112" s="50" t="s">
        <v>127</v>
      </c>
      <c r="E112" s="50">
        <v>0</v>
      </c>
      <c r="F112" s="50" t="s">
        <v>22</v>
      </c>
      <c r="G112" s="56" t="s">
        <v>5</v>
      </c>
      <c r="H112" s="7"/>
    </row>
    <row r="113" spans="1:8" ht="14.25">
      <c r="A113" s="50">
        <f t="shared" si="2"/>
        <v>72</v>
      </c>
      <c r="B113" s="49" t="s">
        <v>154</v>
      </c>
      <c r="C113" s="61"/>
      <c r="D113" s="50" t="s">
        <v>127</v>
      </c>
      <c r="E113" s="50">
        <v>0</v>
      </c>
      <c r="F113" s="50" t="s">
        <v>22</v>
      </c>
      <c r="G113" s="56" t="s">
        <v>5</v>
      </c>
      <c r="H113" s="7"/>
    </row>
    <row r="114" spans="1:8" ht="14.25">
      <c r="A114" s="9"/>
      <c r="B114" s="2"/>
      <c r="C114" s="8"/>
      <c r="G114" s="7"/>
      <c r="H114" s="7"/>
    </row>
    <row r="115" ht="15">
      <c r="B115" s="3" t="s">
        <v>63</v>
      </c>
    </row>
    <row r="116" spans="1:8" ht="14.25">
      <c r="A116" s="12">
        <v>1</v>
      </c>
      <c r="B116" s="12" t="s">
        <v>30</v>
      </c>
      <c r="C116" s="12"/>
      <c r="D116" s="18" t="s">
        <v>31</v>
      </c>
      <c r="E116" s="12">
        <v>9</v>
      </c>
      <c r="F116" s="12" t="s">
        <v>88</v>
      </c>
      <c r="G116" s="18" t="s">
        <v>15</v>
      </c>
      <c r="H116" s="2"/>
    </row>
    <row r="117" spans="1:8" ht="14.25">
      <c r="A117" s="12">
        <f>(A116+1)</f>
        <v>2</v>
      </c>
      <c r="B117" s="12" t="s">
        <v>32</v>
      </c>
      <c r="C117" s="12"/>
      <c r="D117" s="18" t="s">
        <v>33</v>
      </c>
      <c r="E117" s="12">
        <v>2</v>
      </c>
      <c r="F117" s="12" t="s">
        <v>88</v>
      </c>
      <c r="G117" s="18" t="s">
        <v>16</v>
      </c>
      <c r="H117" s="2"/>
    </row>
    <row r="118" spans="1:8" ht="14.25">
      <c r="A118" s="12">
        <f aca="true" t="shared" si="3" ref="A118:A155">(A117+1)</f>
        <v>3</v>
      </c>
      <c r="B118" s="12" t="s">
        <v>43</v>
      </c>
      <c r="C118" s="12"/>
      <c r="D118" s="18" t="s">
        <v>31</v>
      </c>
      <c r="E118" s="12">
        <v>9</v>
      </c>
      <c r="F118" s="12" t="s">
        <v>88</v>
      </c>
      <c r="G118" s="18" t="s">
        <v>382</v>
      </c>
      <c r="H118" s="2"/>
    </row>
    <row r="119" spans="1:8" ht="14.25">
      <c r="A119" s="12">
        <f t="shared" si="3"/>
        <v>4</v>
      </c>
      <c r="B119" s="18" t="s">
        <v>64</v>
      </c>
      <c r="C119" s="18">
        <v>401</v>
      </c>
      <c r="D119" s="18" t="s">
        <v>31</v>
      </c>
      <c r="E119" s="12">
        <v>9</v>
      </c>
      <c r="F119" s="12" t="s">
        <v>88</v>
      </c>
      <c r="G119" s="18" t="s">
        <v>18</v>
      </c>
      <c r="H119" s="2"/>
    </row>
    <row r="120" spans="1:8" ht="14.25">
      <c r="A120" s="12">
        <f t="shared" si="3"/>
        <v>5</v>
      </c>
      <c r="B120" s="18" t="s">
        <v>65</v>
      </c>
      <c r="C120" s="18"/>
      <c r="D120" s="12" t="s">
        <v>31</v>
      </c>
      <c r="E120" s="12">
        <v>9</v>
      </c>
      <c r="F120" s="12" t="s">
        <v>88</v>
      </c>
      <c r="G120" s="18" t="s">
        <v>19</v>
      </c>
      <c r="H120" s="2"/>
    </row>
    <row r="121" spans="1:8" ht="28.5">
      <c r="A121" s="12">
        <f t="shared" si="3"/>
        <v>6</v>
      </c>
      <c r="B121" s="18" t="s">
        <v>66</v>
      </c>
      <c r="C121" s="18"/>
      <c r="D121" s="18" t="s">
        <v>49</v>
      </c>
      <c r="E121" s="18">
        <v>1</v>
      </c>
      <c r="F121" s="12" t="s">
        <v>88</v>
      </c>
      <c r="G121" s="18" t="s">
        <v>168</v>
      </c>
      <c r="H121" s="2"/>
    </row>
    <row r="122" spans="1:8" ht="14.25">
      <c r="A122" s="12">
        <f t="shared" si="3"/>
        <v>7</v>
      </c>
      <c r="B122" s="18" t="s">
        <v>155</v>
      </c>
      <c r="C122" s="18"/>
      <c r="D122" s="12" t="s">
        <v>127</v>
      </c>
      <c r="E122" s="12">
        <v>0</v>
      </c>
      <c r="F122" s="12" t="s">
        <v>22</v>
      </c>
      <c r="G122" s="19" t="s">
        <v>5</v>
      </c>
      <c r="H122" s="7"/>
    </row>
    <row r="123" spans="1:8" ht="14.25">
      <c r="A123" s="12">
        <f t="shared" si="3"/>
        <v>8</v>
      </c>
      <c r="B123" s="18" t="s">
        <v>67</v>
      </c>
      <c r="C123" s="18"/>
      <c r="D123" s="12" t="s">
        <v>127</v>
      </c>
      <c r="E123" s="12">
        <v>0</v>
      </c>
      <c r="F123" s="12" t="s">
        <v>22</v>
      </c>
      <c r="G123" s="19" t="s">
        <v>5</v>
      </c>
      <c r="H123" s="7"/>
    </row>
    <row r="124" spans="1:8" ht="14.25">
      <c r="A124" s="12">
        <f t="shared" si="3"/>
        <v>9</v>
      </c>
      <c r="B124" s="18" t="s">
        <v>131</v>
      </c>
      <c r="C124" s="18"/>
      <c r="D124" s="12" t="s">
        <v>127</v>
      </c>
      <c r="E124" s="12">
        <v>0</v>
      </c>
      <c r="F124" s="12" t="s">
        <v>22</v>
      </c>
      <c r="G124" s="19" t="s">
        <v>5</v>
      </c>
      <c r="H124" s="7"/>
    </row>
    <row r="125" spans="1:8" ht="14.25">
      <c r="A125" s="12">
        <f t="shared" si="3"/>
        <v>10</v>
      </c>
      <c r="B125" s="18" t="s">
        <v>132</v>
      </c>
      <c r="C125" s="18"/>
      <c r="D125" s="12" t="s">
        <v>127</v>
      </c>
      <c r="E125" s="12">
        <v>0</v>
      </c>
      <c r="F125" s="12" t="s">
        <v>22</v>
      </c>
      <c r="G125" s="19" t="s">
        <v>5</v>
      </c>
      <c r="H125" s="7"/>
    </row>
    <row r="126" spans="1:8" ht="14.25">
      <c r="A126" s="12">
        <f t="shared" si="3"/>
        <v>11</v>
      </c>
      <c r="B126" s="18" t="s">
        <v>156</v>
      </c>
      <c r="C126" s="18"/>
      <c r="D126" s="12" t="s">
        <v>127</v>
      </c>
      <c r="E126" s="12">
        <v>0</v>
      </c>
      <c r="F126" s="12" t="s">
        <v>22</v>
      </c>
      <c r="G126" s="19" t="s">
        <v>5</v>
      </c>
      <c r="H126" s="7"/>
    </row>
    <row r="127" spans="1:8" ht="71.25">
      <c r="A127" s="12">
        <f t="shared" si="3"/>
        <v>12</v>
      </c>
      <c r="B127" s="18" t="s">
        <v>68</v>
      </c>
      <c r="C127" s="18">
        <v>409</v>
      </c>
      <c r="D127" s="18" t="s">
        <v>31</v>
      </c>
      <c r="E127" s="12">
        <v>5</v>
      </c>
      <c r="F127" s="12" t="s">
        <v>22</v>
      </c>
      <c r="G127" s="18" t="s">
        <v>228</v>
      </c>
      <c r="H127" s="2"/>
    </row>
    <row r="128" spans="1:8" ht="14.25">
      <c r="A128" s="12">
        <f t="shared" si="3"/>
        <v>13</v>
      </c>
      <c r="B128" s="18" t="s">
        <v>157</v>
      </c>
      <c r="C128" s="18"/>
      <c r="D128" s="12" t="s">
        <v>127</v>
      </c>
      <c r="E128" s="12">
        <v>0</v>
      </c>
      <c r="F128" s="12" t="s">
        <v>22</v>
      </c>
      <c r="G128" s="19" t="s">
        <v>5</v>
      </c>
      <c r="H128" s="7"/>
    </row>
    <row r="129" spans="1:8" ht="85.5">
      <c r="A129" s="12">
        <f t="shared" si="3"/>
        <v>14</v>
      </c>
      <c r="B129" s="18" t="s">
        <v>405</v>
      </c>
      <c r="C129" s="18">
        <v>409</v>
      </c>
      <c r="D129" s="18" t="s">
        <v>31</v>
      </c>
      <c r="E129" s="12">
        <v>9</v>
      </c>
      <c r="F129" s="12" t="s">
        <v>22</v>
      </c>
      <c r="G129" s="18" t="s">
        <v>362</v>
      </c>
      <c r="H129" s="2"/>
    </row>
    <row r="130" spans="1:8" ht="28.5">
      <c r="A130" s="12">
        <f t="shared" si="3"/>
        <v>15</v>
      </c>
      <c r="B130" s="18" t="s">
        <v>364</v>
      </c>
      <c r="C130" s="18"/>
      <c r="D130" s="12" t="s">
        <v>127</v>
      </c>
      <c r="E130" s="12">
        <v>0</v>
      </c>
      <c r="F130" s="12" t="s">
        <v>22</v>
      </c>
      <c r="G130" s="19" t="s">
        <v>5</v>
      </c>
      <c r="H130" s="7"/>
    </row>
    <row r="131" spans="1:8" ht="99.75">
      <c r="A131" s="12">
        <f t="shared" si="3"/>
        <v>16</v>
      </c>
      <c r="B131" s="18" t="s">
        <v>365</v>
      </c>
      <c r="C131" s="18">
        <v>408</v>
      </c>
      <c r="D131" s="26" t="s">
        <v>31</v>
      </c>
      <c r="E131" s="12">
        <v>7</v>
      </c>
      <c r="F131" s="12" t="s">
        <v>88</v>
      </c>
      <c r="G131" s="26" t="s">
        <v>374</v>
      </c>
      <c r="H131" s="2"/>
    </row>
    <row r="132" spans="1:8" ht="28.5">
      <c r="A132" s="12">
        <f t="shared" si="3"/>
        <v>17</v>
      </c>
      <c r="B132" s="18" t="s">
        <v>158</v>
      </c>
      <c r="C132" s="18"/>
      <c r="D132" s="12" t="s">
        <v>127</v>
      </c>
      <c r="E132" s="12">
        <v>0</v>
      </c>
      <c r="F132" s="12" t="s">
        <v>22</v>
      </c>
      <c r="G132" s="19" t="s">
        <v>5</v>
      </c>
      <c r="H132" s="7"/>
    </row>
    <row r="133" spans="1:8" ht="147">
      <c r="A133" s="51">
        <f t="shared" si="3"/>
        <v>18</v>
      </c>
      <c r="B133" s="51" t="s">
        <v>436</v>
      </c>
      <c r="C133" s="51">
        <v>410</v>
      </c>
      <c r="D133" s="51" t="s">
        <v>37</v>
      </c>
      <c r="E133" s="51">
        <v>8</v>
      </c>
      <c r="F133" s="51" t="s">
        <v>88</v>
      </c>
      <c r="G133" s="51" t="s">
        <v>555</v>
      </c>
      <c r="H133" s="2"/>
    </row>
    <row r="134" spans="1:8" ht="14.25">
      <c r="A134" s="12">
        <f t="shared" si="3"/>
        <v>19</v>
      </c>
      <c r="B134" s="18" t="s">
        <v>133</v>
      </c>
      <c r="C134" s="18"/>
      <c r="D134" s="12" t="s">
        <v>127</v>
      </c>
      <c r="E134" s="12">
        <v>0</v>
      </c>
      <c r="F134" s="12" t="s">
        <v>22</v>
      </c>
      <c r="G134" s="19" t="s">
        <v>5</v>
      </c>
      <c r="H134" s="7"/>
    </row>
    <row r="135" spans="1:8" ht="14.25">
      <c r="A135" s="12">
        <f t="shared" si="3"/>
        <v>20</v>
      </c>
      <c r="B135" s="18" t="s">
        <v>346</v>
      </c>
      <c r="C135" s="18"/>
      <c r="D135" s="12" t="s">
        <v>127</v>
      </c>
      <c r="E135" s="12">
        <v>0</v>
      </c>
      <c r="F135" s="12" t="s">
        <v>22</v>
      </c>
      <c r="G135" s="19" t="s">
        <v>5</v>
      </c>
      <c r="H135" s="7"/>
    </row>
    <row r="136" spans="1:8" ht="42.75">
      <c r="A136" s="12">
        <f t="shared" si="3"/>
        <v>21</v>
      </c>
      <c r="B136" s="27" t="s">
        <v>179</v>
      </c>
      <c r="C136" s="26"/>
      <c r="D136" s="26" t="s">
        <v>127</v>
      </c>
      <c r="E136" s="28" t="s">
        <v>127</v>
      </c>
      <c r="F136" s="27" t="s">
        <v>127</v>
      </c>
      <c r="G136" s="18" t="s">
        <v>408</v>
      </c>
      <c r="H136" s="41"/>
    </row>
    <row r="137" spans="1:8" ht="57">
      <c r="A137" s="12">
        <f t="shared" si="3"/>
        <v>22</v>
      </c>
      <c r="B137" s="18" t="s">
        <v>69</v>
      </c>
      <c r="C137" s="18">
        <v>402</v>
      </c>
      <c r="D137" s="12" t="s">
        <v>31</v>
      </c>
      <c r="E137" s="28">
        <v>15</v>
      </c>
      <c r="F137" s="27" t="s">
        <v>88</v>
      </c>
      <c r="G137" s="18" t="s">
        <v>208</v>
      </c>
      <c r="H137" s="2"/>
    </row>
    <row r="138" spans="1:8" ht="57">
      <c r="A138" s="12">
        <f t="shared" si="3"/>
        <v>23</v>
      </c>
      <c r="B138" s="18" t="s">
        <v>70</v>
      </c>
      <c r="C138" s="18"/>
      <c r="D138" s="12" t="s">
        <v>31</v>
      </c>
      <c r="E138" s="28">
        <v>15</v>
      </c>
      <c r="F138" s="27" t="s">
        <v>88</v>
      </c>
      <c r="G138" s="18" t="s">
        <v>209</v>
      </c>
      <c r="H138" s="41"/>
    </row>
    <row r="139" spans="1:8" ht="57">
      <c r="A139" s="12">
        <f t="shared" si="3"/>
        <v>24</v>
      </c>
      <c r="B139" s="18" t="s">
        <v>71</v>
      </c>
      <c r="C139" s="18"/>
      <c r="D139" s="12" t="s">
        <v>31</v>
      </c>
      <c r="E139" s="28">
        <v>15</v>
      </c>
      <c r="F139" s="27" t="s">
        <v>88</v>
      </c>
      <c r="G139" s="18" t="s">
        <v>210</v>
      </c>
      <c r="H139" s="41"/>
    </row>
    <row r="140" spans="1:8" ht="57">
      <c r="A140" s="12">
        <f t="shared" si="3"/>
        <v>25</v>
      </c>
      <c r="B140" s="18" t="s">
        <v>72</v>
      </c>
      <c r="C140" s="18">
        <v>403</v>
      </c>
      <c r="D140" s="12" t="s">
        <v>31</v>
      </c>
      <c r="E140" s="28">
        <v>15</v>
      </c>
      <c r="F140" s="27" t="s">
        <v>88</v>
      </c>
      <c r="G140" s="18" t="s">
        <v>211</v>
      </c>
      <c r="H140" s="2"/>
    </row>
    <row r="141" spans="1:8" ht="57">
      <c r="A141" s="12">
        <f t="shared" si="3"/>
        <v>26</v>
      </c>
      <c r="B141" s="18" t="s">
        <v>73</v>
      </c>
      <c r="C141" s="18">
        <v>405</v>
      </c>
      <c r="D141" s="12" t="s">
        <v>31</v>
      </c>
      <c r="E141" s="28">
        <v>15</v>
      </c>
      <c r="F141" s="27" t="s">
        <v>88</v>
      </c>
      <c r="G141" s="18" t="s">
        <v>212</v>
      </c>
      <c r="H141" s="2"/>
    </row>
    <row r="142" spans="1:8" ht="172.5">
      <c r="A142" s="12">
        <f t="shared" si="3"/>
        <v>27</v>
      </c>
      <c r="B142" s="18" t="s">
        <v>419</v>
      </c>
      <c r="C142" s="18">
        <v>406</v>
      </c>
      <c r="D142" s="12" t="s">
        <v>31</v>
      </c>
      <c r="E142" s="28">
        <v>15</v>
      </c>
      <c r="F142" s="27" t="s">
        <v>88</v>
      </c>
      <c r="G142" s="18" t="s">
        <v>439</v>
      </c>
      <c r="H142" s="2"/>
    </row>
    <row r="143" spans="1:8" ht="14.25">
      <c r="A143" s="12">
        <f t="shared" si="3"/>
        <v>28</v>
      </c>
      <c r="B143" s="18" t="s">
        <v>159</v>
      </c>
      <c r="C143" s="18"/>
      <c r="D143" s="12" t="s">
        <v>127</v>
      </c>
      <c r="E143" s="12">
        <v>0</v>
      </c>
      <c r="F143" s="12" t="s">
        <v>22</v>
      </c>
      <c r="G143" s="19" t="s">
        <v>5</v>
      </c>
      <c r="H143" s="2"/>
    </row>
    <row r="144" spans="1:8" ht="28.5">
      <c r="A144" s="12">
        <f t="shared" si="3"/>
        <v>29</v>
      </c>
      <c r="B144" s="18" t="s">
        <v>422</v>
      </c>
      <c r="C144" s="18"/>
      <c r="D144" s="12" t="s">
        <v>62</v>
      </c>
      <c r="E144" s="18">
        <v>15</v>
      </c>
      <c r="F144" s="27" t="s">
        <v>88</v>
      </c>
      <c r="G144" s="18" t="s">
        <v>213</v>
      </c>
      <c r="H144" s="2"/>
    </row>
    <row r="145" spans="1:8" ht="14.25">
      <c r="A145" s="12">
        <f t="shared" si="3"/>
        <v>30</v>
      </c>
      <c r="B145" s="18" t="s">
        <v>74</v>
      </c>
      <c r="C145" s="18"/>
      <c r="D145" s="18" t="s">
        <v>62</v>
      </c>
      <c r="E145" s="18">
        <v>15</v>
      </c>
      <c r="F145" s="12" t="s">
        <v>88</v>
      </c>
      <c r="G145" s="18" t="s">
        <v>440</v>
      </c>
      <c r="H145" s="2"/>
    </row>
    <row r="146" spans="1:8" ht="14.25">
      <c r="A146" s="12">
        <f t="shared" si="3"/>
        <v>31</v>
      </c>
      <c r="B146" s="18" t="s">
        <v>75</v>
      </c>
      <c r="C146" s="18"/>
      <c r="D146" s="18" t="s">
        <v>62</v>
      </c>
      <c r="E146" s="18">
        <v>15</v>
      </c>
      <c r="F146" s="12" t="s">
        <v>88</v>
      </c>
      <c r="G146" s="18" t="s">
        <v>441</v>
      </c>
      <c r="H146" s="41"/>
    </row>
    <row r="147" spans="1:8" ht="14.25">
      <c r="A147" s="12">
        <f t="shared" si="3"/>
        <v>32</v>
      </c>
      <c r="B147" s="18" t="s">
        <v>76</v>
      </c>
      <c r="C147" s="18"/>
      <c r="D147" s="18" t="s">
        <v>62</v>
      </c>
      <c r="E147" s="18">
        <v>15</v>
      </c>
      <c r="F147" s="12" t="s">
        <v>88</v>
      </c>
      <c r="G147" s="18" t="s">
        <v>442</v>
      </c>
      <c r="H147" s="41"/>
    </row>
    <row r="148" spans="1:8" ht="14.25">
      <c r="A148" s="12">
        <f t="shared" si="3"/>
        <v>33</v>
      </c>
      <c r="B148" s="18" t="s">
        <v>398</v>
      </c>
      <c r="C148" s="18"/>
      <c r="D148" s="12" t="s">
        <v>62</v>
      </c>
      <c r="E148" s="18">
        <v>15</v>
      </c>
      <c r="F148" s="12" t="s">
        <v>88</v>
      </c>
      <c r="G148" s="18" t="s">
        <v>443</v>
      </c>
      <c r="H148" s="2"/>
    </row>
    <row r="149" spans="1:8" ht="57">
      <c r="A149" s="12">
        <f t="shared" si="3"/>
        <v>34</v>
      </c>
      <c r="B149" s="18" t="s">
        <v>77</v>
      </c>
      <c r="C149" s="18"/>
      <c r="D149" s="12" t="s">
        <v>31</v>
      </c>
      <c r="E149" s="18">
        <v>15</v>
      </c>
      <c r="F149" s="12" t="s">
        <v>88</v>
      </c>
      <c r="G149" s="18" t="s">
        <v>445</v>
      </c>
      <c r="H149" s="2"/>
    </row>
    <row r="150" spans="1:8" ht="57">
      <c r="A150" s="12">
        <f t="shared" si="3"/>
        <v>35</v>
      </c>
      <c r="B150" s="18" t="s">
        <v>78</v>
      </c>
      <c r="C150" s="18"/>
      <c r="D150" s="12" t="s">
        <v>31</v>
      </c>
      <c r="E150" s="18">
        <v>15</v>
      </c>
      <c r="F150" s="12" t="s">
        <v>88</v>
      </c>
      <c r="G150" s="18" t="s">
        <v>446</v>
      </c>
      <c r="H150" s="2"/>
    </row>
    <row r="151" spans="1:8" ht="28.5">
      <c r="A151" s="12">
        <f t="shared" si="3"/>
        <v>36</v>
      </c>
      <c r="B151" s="18" t="s">
        <v>79</v>
      </c>
      <c r="C151" s="18"/>
      <c r="D151" s="18" t="s">
        <v>31</v>
      </c>
      <c r="E151" s="18">
        <v>15</v>
      </c>
      <c r="F151" s="12" t="s">
        <v>22</v>
      </c>
      <c r="G151" s="18" t="s">
        <v>409</v>
      </c>
      <c r="H151" s="41"/>
    </row>
    <row r="152" spans="1:8" ht="72.75">
      <c r="A152" s="47">
        <f t="shared" si="3"/>
        <v>37</v>
      </c>
      <c r="B152" s="48" t="s">
        <v>80</v>
      </c>
      <c r="C152" s="48">
        <v>407</v>
      </c>
      <c r="D152" s="47" t="s">
        <v>33</v>
      </c>
      <c r="E152" s="48">
        <v>1</v>
      </c>
      <c r="F152" s="47" t="s">
        <v>22</v>
      </c>
      <c r="G152" s="63" t="s">
        <v>548</v>
      </c>
      <c r="H152" s="2"/>
    </row>
    <row r="153" spans="1:8" ht="14.25">
      <c r="A153" s="12">
        <f t="shared" si="3"/>
        <v>38</v>
      </c>
      <c r="B153" s="18" t="s">
        <v>81</v>
      </c>
      <c r="C153" s="18"/>
      <c r="D153" s="18" t="s">
        <v>49</v>
      </c>
      <c r="E153" s="12">
        <v>14</v>
      </c>
      <c r="F153" s="12" t="s">
        <v>22</v>
      </c>
      <c r="G153" s="19" t="s">
        <v>5</v>
      </c>
      <c r="H153" s="39"/>
    </row>
    <row r="154" spans="1:8" ht="99.75">
      <c r="A154" s="12">
        <f t="shared" si="3"/>
        <v>39</v>
      </c>
      <c r="B154" s="18" t="s">
        <v>406</v>
      </c>
      <c r="C154" s="18">
        <v>404</v>
      </c>
      <c r="D154" s="12" t="s">
        <v>31</v>
      </c>
      <c r="E154" s="12">
        <v>15</v>
      </c>
      <c r="F154" s="12" t="s">
        <v>22</v>
      </c>
      <c r="G154" s="18" t="s">
        <v>426</v>
      </c>
      <c r="H154" s="2"/>
    </row>
    <row r="155" spans="1:8" ht="57">
      <c r="A155" s="47">
        <f t="shared" si="3"/>
        <v>40</v>
      </c>
      <c r="B155" s="48" t="s">
        <v>393</v>
      </c>
      <c r="C155" s="48">
        <v>411</v>
      </c>
      <c r="D155" s="47" t="s">
        <v>31</v>
      </c>
      <c r="E155" s="47">
        <v>3</v>
      </c>
      <c r="F155" s="47" t="s">
        <v>22</v>
      </c>
      <c r="G155" s="48" t="s">
        <v>432</v>
      </c>
      <c r="H155" s="2"/>
    </row>
    <row r="156" spans="1:8" ht="14.25">
      <c r="A156" s="12">
        <v>40</v>
      </c>
      <c r="B156" s="18" t="s">
        <v>154</v>
      </c>
      <c r="C156" s="18"/>
      <c r="D156" s="12" t="s">
        <v>127</v>
      </c>
      <c r="E156" s="12">
        <v>0</v>
      </c>
      <c r="F156" s="12" t="s">
        <v>22</v>
      </c>
      <c r="G156" s="19" t="s">
        <v>5</v>
      </c>
      <c r="H156" s="7"/>
    </row>
    <row r="157" spans="1:8" ht="15">
      <c r="A157" s="3" t="s">
        <v>41</v>
      </c>
      <c r="G157" s="2"/>
      <c r="H157" s="2"/>
    </row>
    <row r="158" spans="2:4" ht="15">
      <c r="B158" s="3" t="s">
        <v>224</v>
      </c>
      <c r="C158" s="2"/>
      <c r="D158" s="2"/>
    </row>
    <row r="159" spans="3:6" ht="15">
      <c r="C159" s="3"/>
      <c r="D159" s="6"/>
      <c r="E159" s="3"/>
      <c r="F159" s="3"/>
    </row>
    <row r="160" ht="15">
      <c r="B160" s="3" t="s">
        <v>82</v>
      </c>
    </row>
    <row r="161" spans="1:8" ht="14.25">
      <c r="A161" s="12">
        <v>1</v>
      </c>
      <c r="B161" s="18" t="s">
        <v>30</v>
      </c>
      <c r="C161" s="18"/>
      <c r="D161" s="12" t="s">
        <v>31</v>
      </c>
      <c r="E161" s="12">
        <v>9</v>
      </c>
      <c r="F161" s="12" t="s">
        <v>88</v>
      </c>
      <c r="G161" s="18" t="s">
        <v>12</v>
      </c>
      <c r="H161" s="2"/>
    </row>
    <row r="162" spans="1:8" ht="14.25">
      <c r="A162" s="12">
        <f>A161+1</f>
        <v>2</v>
      </c>
      <c r="B162" s="18" t="s">
        <v>32</v>
      </c>
      <c r="C162" s="18"/>
      <c r="D162" s="12" t="s">
        <v>33</v>
      </c>
      <c r="E162" s="12">
        <v>2</v>
      </c>
      <c r="F162" s="12" t="s">
        <v>88</v>
      </c>
      <c r="G162" s="18" t="s">
        <v>21</v>
      </c>
      <c r="H162" s="2"/>
    </row>
    <row r="163" spans="1:8" ht="14.25">
      <c r="A163" s="12">
        <f>A162+1</f>
        <v>3</v>
      </c>
      <c r="B163" s="18" t="s">
        <v>43</v>
      </c>
      <c r="C163" s="18"/>
      <c r="D163" s="12" t="s">
        <v>31</v>
      </c>
      <c r="E163" s="12">
        <v>9</v>
      </c>
      <c r="F163" s="12" t="s">
        <v>88</v>
      </c>
      <c r="G163" s="18" t="s">
        <v>17</v>
      </c>
      <c r="H163" s="2"/>
    </row>
    <row r="164" spans="1:8" ht="14.25">
      <c r="A164" s="12">
        <f>(A163+1)</f>
        <v>4</v>
      </c>
      <c r="B164" s="18" t="s">
        <v>64</v>
      </c>
      <c r="D164" s="18" t="s">
        <v>31</v>
      </c>
      <c r="E164" s="12">
        <v>9</v>
      </c>
      <c r="F164" s="12" t="s">
        <v>88</v>
      </c>
      <c r="G164" s="18" t="s">
        <v>18</v>
      </c>
      <c r="H164" s="2"/>
    </row>
    <row r="165" spans="1:8" ht="14.25">
      <c r="A165" s="12">
        <f aca="true" t="shared" si="4" ref="A165:A198">(A164+1)</f>
        <v>5</v>
      </c>
      <c r="B165" s="18" t="s">
        <v>83</v>
      </c>
      <c r="C165" s="12">
        <v>412</v>
      </c>
      <c r="D165" s="12" t="s">
        <v>31</v>
      </c>
      <c r="E165" s="12">
        <v>9</v>
      </c>
      <c r="F165" s="12" t="s">
        <v>88</v>
      </c>
      <c r="G165" s="18" t="s">
        <v>10</v>
      </c>
      <c r="H165" s="2"/>
    </row>
    <row r="166" spans="1:8" ht="14.25">
      <c r="A166" s="12">
        <f t="shared" si="4"/>
        <v>6</v>
      </c>
      <c r="B166" s="18" t="s">
        <v>84</v>
      </c>
      <c r="C166" s="18"/>
      <c r="D166" s="12" t="s">
        <v>33</v>
      </c>
      <c r="E166" s="12">
        <v>1</v>
      </c>
      <c r="F166" s="12" t="s">
        <v>88</v>
      </c>
      <c r="G166" s="18" t="s">
        <v>11</v>
      </c>
      <c r="H166" s="2"/>
    </row>
    <row r="167" spans="1:8" ht="14.25">
      <c r="A167" s="12">
        <f t="shared" si="4"/>
        <v>7</v>
      </c>
      <c r="B167" s="18" t="s">
        <v>160</v>
      </c>
      <c r="C167" s="18"/>
      <c r="D167" s="12" t="s">
        <v>127</v>
      </c>
      <c r="E167" s="12" t="s">
        <v>127</v>
      </c>
      <c r="F167" s="12" t="s">
        <v>127</v>
      </c>
      <c r="G167" s="19" t="s">
        <v>5</v>
      </c>
      <c r="H167" s="2"/>
    </row>
    <row r="168" spans="1:8" ht="14.25">
      <c r="A168" s="12">
        <f t="shared" si="4"/>
        <v>8</v>
      </c>
      <c r="B168" s="19" t="s">
        <v>219</v>
      </c>
      <c r="C168" s="19">
        <v>414</v>
      </c>
      <c r="D168" s="19" t="s">
        <v>33</v>
      </c>
      <c r="E168" s="20">
        <v>1</v>
      </c>
      <c r="F168" s="20" t="s">
        <v>88</v>
      </c>
      <c r="G168" s="19" t="s">
        <v>399</v>
      </c>
      <c r="H168" s="2"/>
    </row>
    <row r="169" spans="1:8" ht="14.25">
      <c r="A169" s="12">
        <f t="shared" si="4"/>
        <v>9</v>
      </c>
      <c r="B169" s="19" t="s">
        <v>161</v>
      </c>
      <c r="D169" s="12" t="s">
        <v>127</v>
      </c>
      <c r="E169" s="12">
        <v>0</v>
      </c>
      <c r="F169" s="12" t="s">
        <v>22</v>
      </c>
      <c r="G169" s="19" t="s">
        <v>5</v>
      </c>
      <c r="H169" s="7"/>
    </row>
    <row r="170" spans="1:8" ht="128.25">
      <c r="A170" s="12">
        <f t="shared" si="4"/>
        <v>10</v>
      </c>
      <c r="B170" s="18" t="s">
        <v>217</v>
      </c>
      <c r="C170" s="18">
        <v>415</v>
      </c>
      <c r="D170" s="12" t="s">
        <v>33</v>
      </c>
      <c r="E170" s="12">
        <v>10</v>
      </c>
      <c r="F170" s="12" t="s">
        <v>88</v>
      </c>
      <c r="G170" s="18" t="s">
        <v>218</v>
      </c>
      <c r="H170" s="2"/>
    </row>
    <row r="171" spans="1:8" ht="14.25">
      <c r="A171" s="12">
        <f t="shared" si="4"/>
        <v>11</v>
      </c>
      <c r="B171" s="19" t="s">
        <v>418</v>
      </c>
      <c r="C171" s="18"/>
      <c r="D171" s="12" t="s">
        <v>127</v>
      </c>
      <c r="E171" s="12">
        <v>0</v>
      </c>
      <c r="F171" s="12" t="s">
        <v>22</v>
      </c>
      <c r="G171" s="19" t="s">
        <v>5</v>
      </c>
      <c r="H171" s="7"/>
    </row>
    <row r="172" spans="1:8" ht="42.75">
      <c r="A172" s="12">
        <f t="shared" si="4"/>
        <v>12</v>
      </c>
      <c r="B172" s="18" t="s">
        <v>417</v>
      </c>
      <c r="C172" s="18">
        <v>413</v>
      </c>
      <c r="D172" s="12" t="s">
        <v>33</v>
      </c>
      <c r="E172" s="12">
        <v>10</v>
      </c>
      <c r="F172" s="12" t="s">
        <v>22</v>
      </c>
      <c r="G172" s="18" t="s">
        <v>449</v>
      </c>
      <c r="H172" s="7"/>
    </row>
    <row r="173" spans="1:8" ht="14.25">
      <c r="A173" s="12">
        <f t="shared" si="4"/>
        <v>13</v>
      </c>
      <c r="B173" s="18" t="s">
        <v>216</v>
      </c>
      <c r="C173" s="18">
        <v>416</v>
      </c>
      <c r="D173" s="18" t="s">
        <v>33</v>
      </c>
      <c r="E173" s="12">
        <v>75</v>
      </c>
      <c r="F173" s="12" t="s">
        <v>88</v>
      </c>
      <c r="G173" s="18" t="s">
        <v>215</v>
      </c>
      <c r="H173" s="2"/>
    </row>
    <row r="174" spans="1:8" ht="101.25">
      <c r="A174" s="47">
        <f t="shared" si="4"/>
        <v>14</v>
      </c>
      <c r="B174" s="48" t="s">
        <v>85</v>
      </c>
      <c r="C174" s="48"/>
      <c r="D174" s="47" t="s">
        <v>62</v>
      </c>
      <c r="E174" s="47">
        <v>15</v>
      </c>
      <c r="F174" s="47" t="s">
        <v>88</v>
      </c>
      <c r="G174" s="48" t="s">
        <v>556</v>
      </c>
      <c r="H174" s="41"/>
    </row>
    <row r="175" spans="1:8" ht="101.25">
      <c r="A175" s="47">
        <f t="shared" si="4"/>
        <v>15</v>
      </c>
      <c r="B175" s="48" t="s">
        <v>86</v>
      </c>
      <c r="C175" s="48"/>
      <c r="D175" s="47" t="s">
        <v>62</v>
      </c>
      <c r="E175" s="47">
        <v>15</v>
      </c>
      <c r="F175" s="47" t="s">
        <v>88</v>
      </c>
      <c r="G175" s="48" t="s">
        <v>557</v>
      </c>
      <c r="H175" s="41"/>
    </row>
    <row r="176" spans="1:8" ht="101.25">
      <c r="A176" s="47">
        <f t="shared" si="4"/>
        <v>16</v>
      </c>
      <c r="B176" s="48" t="s">
        <v>20</v>
      </c>
      <c r="C176" s="48"/>
      <c r="D176" s="47" t="s">
        <v>62</v>
      </c>
      <c r="E176" s="47">
        <v>15</v>
      </c>
      <c r="F176" s="47" t="s">
        <v>88</v>
      </c>
      <c r="G176" s="48" t="s">
        <v>557</v>
      </c>
      <c r="H176" s="41"/>
    </row>
    <row r="177" spans="1:8" ht="89.25">
      <c r="A177" s="47">
        <f t="shared" si="4"/>
        <v>17</v>
      </c>
      <c r="B177" s="48" t="s">
        <v>410</v>
      </c>
      <c r="C177" s="48">
        <v>420</v>
      </c>
      <c r="D177" s="47" t="s">
        <v>62</v>
      </c>
      <c r="E177" s="47">
        <v>15</v>
      </c>
      <c r="F177" s="47" t="s">
        <v>88</v>
      </c>
      <c r="G177" s="51" t="s">
        <v>564</v>
      </c>
      <c r="H177" s="7"/>
    </row>
    <row r="178" spans="1:8" ht="28.5">
      <c r="A178" s="12">
        <f t="shared" si="4"/>
        <v>18</v>
      </c>
      <c r="B178" s="18" t="s">
        <v>402</v>
      </c>
      <c r="C178" s="18"/>
      <c r="D178" s="12" t="s">
        <v>127</v>
      </c>
      <c r="E178" s="12">
        <v>0</v>
      </c>
      <c r="F178" s="12" t="s">
        <v>22</v>
      </c>
      <c r="G178" s="19" t="s">
        <v>5</v>
      </c>
      <c r="H178" s="7"/>
    </row>
    <row r="179" spans="1:8" ht="88.5">
      <c r="A179" s="47">
        <f t="shared" si="4"/>
        <v>19</v>
      </c>
      <c r="B179" s="48" t="s">
        <v>87</v>
      </c>
      <c r="C179" s="48">
        <v>421</v>
      </c>
      <c r="D179" s="47" t="s">
        <v>62</v>
      </c>
      <c r="E179" s="47">
        <v>15</v>
      </c>
      <c r="F179" s="47" t="s">
        <v>88</v>
      </c>
      <c r="G179" s="51" t="s">
        <v>563</v>
      </c>
      <c r="H179" s="2"/>
    </row>
    <row r="180" spans="1:8" ht="14.25">
      <c r="A180" s="12">
        <f t="shared" si="4"/>
        <v>20</v>
      </c>
      <c r="B180" s="19" t="s">
        <v>162</v>
      </c>
      <c r="C180" s="18"/>
      <c r="D180" s="12" t="s">
        <v>127</v>
      </c>
      <c r="E180" s="12">
        <v>0</v>
      </c>
      <c r="F180" s="12" t="s">
        <v>22</v>
      </c>
      <c r="G180" s="19" t="s">
        <v>5</v>
      </c>
      <c r="H180" s="7"/>
    </row>
    <row r="181" spans="1:8" ht="14.25">
      <c r="A181" s="12">
        <f t="shared" si="4"/>
        <v>21</v>
      </c>
      <c r="B181" s="19" t="s">
        <v>163</v>
      </c>
      <c r="C181" s="18"/>
      <c r="D181" s="12" t="s">
        <v>127</v>
      </c>
      <c r="E181" s="12">
        <v>0</v>
      </c>
      <c r="F181" s="12" t="s">
        <v>22</v>
      </c>
      <c r="G181" s="19" t="s">
        <v>5</v>
      </c>
      <c r="H181" s="7"/>
    </row>
    <row r="182" spans="1:8" ht="28.5">
      <c r="A182" s="12">
        <f t="shared" si="4"/>
        <v>22</v>
      </c>
      <c r="B182" s="19" t="s">
        <v>138</v>
      </c>
      <c r="C182" s="18">
        <v>419</v>
      </c>
      <c r="D182" s="12" t="s">
        <v>62</v>
      </c>
      <c r="E182" s="12">
        <v>15</v>
      </c>
      <c r="F182" s="12" t="s">
        <v>88</v>
      </c>
      <c r="G182" s="19" t="s">
        <v>226</v>
      </c>
      <c r="H182" s="7"/>
    </row>
    <row r="183" spans="1:8" ht="28.5">
      <c r="A183" s="12">
        <f t="shared" si="4"/>
        <v>23</v>
      </c>
      <c r="B183" s="19" t="s">
        <v>139</v>
      </c>
      <c r="C183" s="18">
        <v>418</v>
      </c>
      <c r="D183" s="19" t="s">
        <v>37</v>
      </c>
      <c r="E183" s="20">
        <v>8</v>
      </c>
      <c r="F183" s="20" t="s">
        <v>88</v>
      </c>
      <c r="G183" s="19" t="s">
        <v>167</v>
      </c>
      <c r="H183" s="7"/>
    </row>
    <row r="184" spans="1:8" ht="85.5">
      <c r="A184" s="12">
        <f t="shared" si="4"/>
        <v>24</v>
      </c>
      <c r="B184" s="19" t="s">
        <v>164</v>
      </c>
      <c r="C184" s="18">
        <v>422</v>
      </c>
      <c r="D184" s="19" t="s">
        <v>37</v>
      </c>
      <c r="E184" s="20">
        <v>8</v>
      </c>
      <c r="F184" s="20" t="s">
        <v>22</v>
      </c>
      <c r="G184" s="19" t="s">
        <v>444</v>
      </c>
      <c r="H184" s="2"/>
    </row>
    <row r="185" spans="1:8" ht="14.25">
      <c r="A185" s="12">
        <f t="shared" si="4"/>
        <v>25</v>
      </c>
      <c r="B185" s="19" t="s">
        <v>140</v>
      </c>
      <c r="C185" s="18"/>
      <c r="D185" s="12" t="s">
        <v>127</v>
      </c>
      <c r="E185" s="12">
        <v>0</v>
      </c>
      <c r="F185" s="12" t="s">
        <v>22</v>
      </c>
      <c r="G185" s="19" t="s">
        <v>5</v>
      </c>
      <c r="H185" s="7"/>
    </row>
    <row r="186" spans="1:8" ht="87">
      <c r="A186" s="47">
        <f t="shared" si="4"/>
        <v>26</v>
      </c>
      <c r="B186" s="51" t="s">
        <v>165</v>
      </c>
      <c r="C186" s="48">
        <v>423</v>
      </c>
      <c r="D186" s="47" t="s">
        <v>62</v>
      </c>
      <c r="E186" s="47">
        <v>7</v>
      </c>
      <c r="F186" s="47" t="s">
        <v>88</v>
      </c>
      <c r="G186" s="51" t="s">
        <v>558</v>
      </c>
      <c r="H186" s="2"/>
    </row>
    <row r="187" spans="1:8" ht="14.25">
      <c r="A187" s="12">
        <f t="shared" si="4"/>
        <v>27</v>
      </c>
      <c r="B187" s="19" t="s">
        <v>141</v>
      </c>
      <c r="C187" s="18"/>
      <c r="D187" s="12" t="s">
        <v>127</v>
      </c>
      <c r="E187" s="12">
        <v>0</v>
      </c>
      <c r="F187" s="12" t="s">
        <v>22</v>
      </c>
      <c r="G187" s="19" t="s">
        <v>5</v>
      </c>
      <c r="H187" s="7"/>
    </row>
    <row r="188" spans="1:8" ht="72.75">
      <c r="A188" s="47">
        <f t="shared" si="4"/>
        <v>28</v>
      </c>
      <c r="B188" s="51" t="s">
        <v>166</v>
      </c>
      <c r="C188" s="48"/>
      <c r="D188" s="47" t="s">
        <v>33</v>
      </c>
      <c r="E188" s="47">
        <v>1</v>
      </c>
      <c r="F188" s="47" t="s">
        <v>88</v>
      </c>
      <c r="G188" s="51" t="s">
        <v>559</v>
      </c>
      <c r="H188" s="41"/>
    </row>
    <row r="189" spans="1:8" ht="14.25">
      <c r="A189" s="12">
        <f t="shared" si="4"/>
        <v>29</v>
      </c>
      <c r="B189" s="19" t="s">
        <v>142</v>
      </c>
      <c r="C189" s="18"/>
      <c r="D189" s="19" t="s">
        <v>127</v>
      </c>
      <c r="E189" s="20">
        <v>0</v>
      </c>
      <c r="F189" s="20" t="s">
        <v>22</v>
      </c>
      <c r="G189" s="18" t="s">
        <v>5</v>
      </c>
      <c r="H189" s="2"/>
    </row>
    <row r="190" spans="1:7" ht="28.5">
      <c r="A190" s="47">
        <f t="shared" si="4"/>
        <v>30</v>
      </c>
      <c r="B190" s="51" t="s">
        <v>383</v>
      </c>
      <c r="C190" s="48">
        <v>424</v>
      </c>
      <c r="D190" s="47" t="s">
        <v>33</v>
      </c>
      <c r="E190" s="47">
        <v>1</v>
      </c>
      <c r="F190" s="47" t="s">
        <v>22</v>
      </c>
      <c r="G190" s="48" t="s">
        <v>460</v>
      </c>
    </row>
    <row r="191" spans="1:8" ht="14.25">
      <c r="A191" s="12">
        <f t="shared" si="4"/>
        <v>31</v>
      </c>
      <c r="B191" s="18" t="s">
        <v>377</v>
      </c>
      <c r="C191" s="18"/>
      <c r="D191" s="12" t="s">
        <v>33</v>
      </c>
      <c r="E191" s="12">
        <v>1</v>
      </c>
      <c r="F191" s="12" t="s">
        <v>22</v>
      </c>
      <c r="G191" s="18" t="s">
        <v>5</v>
      </c>
      <c r="H191" s="2"/>
    </row>
    <row r="192" spans="1:8" ht="14.25">
      <c r="A192" s="12">
        <f t="shared" si="4"/>
        <v>32</v>
      </c>
      <c r="B192" s="18" t="s">
        <v>143</v>
      </c>
      <c r="C192" s="18"/>
      <c r="D192" s="12" t="s">
        <v>33</v>
      </c>
      <c r="E192" s="12">
        <v>14</v>
      </c>
      <c r="F192" s="12" t="s">
        <v>22</v>
      </c>
      <c r="G192" s="18" t="s">
        <v>5</v>
      </c>
      <c r="H192" s="2"/>
    </row>
    <row r="193" spans="1:8" ht="28.5">
      <c r="A193" s="47">
        <f t="shared" si="4"/>
        <v>33</v>
      </c>
      <c r="B193" s="48" t="s">
        <v>397</v>
      </c>
      <c r="C193" s="48">
        <v>417</v>
      </c>
      <c r="D193" s="47" t="s">
        <v>49</v>
      </c>
      <c r="E193" s="47">
        <v>3</v>
      </c>
      <c r="F193" s="47" t="s">
        <v>22</v>
      </c>
      <c r="G193" s="48" t="s">
        <v>423</v>
      </c>
      <c r="H193" s="41"/>
    </row>
    <row r="194" spans="1:8" ht="114">
      <c r="A194" s="50">
        <f t="shared" si="4"/>
        <v>34</v>
      </c>
      <c r="B194" s="49" t="s">
        <v>400</v>
      </c>
      <c r="C194" s="49">
        <v>425</v>
      </c>
      <c r="D194" s="49" t="s">
        <v>33</v>
      </c>
      <c r="E194" s="50">
        <v>10</v>
      </c>
      <c r="F194" s="50" t="s">
        <v>22</v>
      </c>
      <c r="G194" s="49" t="s">
        <v>536</v>
      </c>
      <c r="H194" s="41"/>
    </row>
    <row r="195" spans="1:8" ht="14.25">
      <c r="A195" s="12">
        <f t="shared" si="4"/>
        <v>35</v>
      </c>
      <c r="B195" s="18" t="s">
        <v>425</v>
      </c>
      <c r="C195" s="18"/>
      <c r="D195" s="18" t="s">
        <v>127</v>
      </c>
      <c r="E195" s="12" t="s">
        <v>127</v>
      </c>
      <c r="F195" s="12" t="s">
        <v>127</v>
      </c>
      <c r="G195" s="18" t="s">
        <v>5</v>
      </c>
      <c r="H195" s="41"/>
    </row>
    <row r="196" spans="1:8" ht="14.25">
      <c r="A196" s="12">
        <f t="shared" si="4"/>
        <v>36</v>
      </c>
      <c r="B196" s="18" t="s">
        <v>425</v>
      </c>
      <c r="C196" s="18"/>
      <c r="D196" s="18" t="s">
        <v>127</v>
      </c>
      <c r="E196" s="12" t="s">
        <v>127</v>
      </c>
      <c r="F196" s="12" t="s">
        <v>127</v>
      </c>
      <c r="G196" s="18" t="s">
        <v>5</v>
      </c>
      <c r="H196" s="41"/>
    </row>
    <row r="197" spans="1:8" ht="14.25">
      <c r="A197" s="12">
        <f t="shared" si="4"/>
        <v>37</v>
      </c>
      <c r="B197" s="18" t="s">
        <v>67</v>
      </c>
      <c r="C197" s="18"/>
      <c r="D197" s="18" t="s">
        <v>127</v>
      </c>
      <c r="E197" s="12" t="s">
        <v>127</v>
      </c>
      <c r="F197" s="12" t="s">
        <v>127</v>
      </c>
      <c r="G197" s="18" t="s">
        <v>5</v>
      </c>
      <c r="H197" s="41"/>
    </row>
    <row r="198" spans="1:8" ht="14.25">
      <c r="A198" s="12">
        <f t="shared" si="4"/>
        <v>38</v>
      </c>
      <c r="B198" s="18" t="s">
        <v>131</v>
      </c>
      <c r="C198" s="18"/>
      <c r="D198" s="18" t="s">
        <v>127</v>
      </c>
      <c r="E198" s="12" t="s">
        <v>127</v>
      </c>
      <c r="F198" s="12" t="s">
        <v>127</v>
      </c>
      <c r="G198" s="18" t="s">
        <v>5</v>
      </c>
      <c r="H198" s="41"/>
    </row>
    <row r="199" spans="1:8" ht="14.25">
      <c r="A199" s="12">
        <v>39</v>
      </c>
      <c r="B199" s="18" t="s">
        <v>132</v>
      </c>
      <c r="C199" s="18"/>
      <c r="D199" s="18" t="s">
        <v>127</v>
      </c>
      <c r="E199" s="12" t="s">
        <v>127</v>
      </c>
      <c r="F199" s="12" t="s">
        <v>127</v>
      </c>
      <c r="G199" s="18" t="s">
        <v>5</v>
      </c>
      <c r="H199" s="41"/>
    </row>
    <row r="200" spans="1:8" ht="14.25">
      <c r="A200" s="12">
        <v>40</v>
      </c>
      <c r="B200" s="18" t="s">
        <v>133</v>
      </c>
      <c r="C200" s="18"/>
      <c r="D200" s="18" t="s">
        <v>127</v>
      </c>
      <c r="E200" s="12" t="s">
        <v>127</v>
      </c>
      <c r="F200" s="12" t="s">
        <v>127</v>
      </c>
      <c r="G200" s="18" t="s">
        <v>5</v>
      </c>
      <c r="H200" s="41"/>
    </row>
    <row r="201" spans="1:8" ht="14.25">
      <c r="A201" s="12">
        <v>41</v>
      </c>
      <c r="B201" s="18" t="s">
        <v>346</v>
      </c>
      <c r="C201" s="18"/>
      <c r="D201" s="18" t="s">
        <v>127</v>
      </c>
      <c r="E201" s="12" t="s">
        <v>127</v>
      </c>
      <c r="F201" s="12" t="s">
        <v>127</v>
      </c>
      <c r="G201" s="18" t="s">
        <v>5</v>
      </c>
      <c r="H201" s="41"/>
    </row>
    <row r="202" spans="1:8" ht="14.25">
      <c r="A202" s="12">
        <v>42</v>
      </c>
      <c r="B202" s="18" t="s">
        <v>487</v>
      </c>
      <c r="C202" s="18"/>
      <c r="D202" s="18" t="s">
        <v>127</v>
      </c>
      <c r="E202" s="12" t="s">
        <v>127</v>
      </c>
      <c r="F202" s="12" t="s">
        <v>127</v>
      </c>
      <c r="G202" s="18" t="s">
        <v>5</v>
      </c>
      <c r="H202" s="41"/>
    </row>
    <row r="203" spans="1:8" ht="58.5">
      <c r="A203" s="47">
        <v>43</v>
      </c>
      <c r="B203" s="48" t="s">
        <v>497</v>
      </c>
      <c r="C203" s="48" t="s">
        <v>498</v>
      </c>
      <c r="D203" s="47" t="s">
        <v>62</v>
      </c>
      <c r="E203" s="47">
        <v>15</v>
      </c>
      <c r="F203" s="47" t="s">
        <v>22</v>
      </c>
      <c r="G203" s="48" t="s">
        <v>560</v>
      </c>
      <c r="H203" s="41"/>
    </row>
    <row r="204" spans="1:8" ht="87">
      <c r="A204" s="47">
        <v>44</v>
      </c>
      <c r="B204" s="48" t="s">
        <v>511</v>
      </c>
      <c r="C204" s="48" t="s">
        <v>512</v>
      </c>
      <c r="D204" s="47" t="s">
        <v>62</v>
      </c>
      <c r="E204" s="47">
        <v>15</v>
      </c>
      <c r="F204" s="47" t="s">
        <v>22</v>
      </c>
      <c r="G204" s="48" t="s">
        <v>561</v>
      </c>
      <c r="H204" s="41"/>
    </row>
    <row r="205" spans="1:8" ht="87">
      <c r="A205" s="47">
        <v>45</v>
      </c>
      <c r="B205" s="48" t="s">
        <v>527</v>
      </c>
      <c r="C205" s="48" t="s">
        <v>513</v>
      </c>
      <c r="D205" s="47" t="s">
        <v>62</v>
      </c>
      <c r="E205" s="47">
        <v>15</v>
      </c>
      <c r="F205" s="47" t="s">
        <v>22</v>
      </c>
      <c r="G205" s="48" t="s">
        <v>562</v>
      </c>
      <c r="H205" s="41"/>
    </row>
    <row r="206" spans="1:8" ht="14.25">
      <c r="A206" s="12">
        <v>46</v>
      </c>
      <c r="B206" s="18" t="s">
        <v>500</v>
      </c>
      <c r="C206" s="18"/>
      <c r="D206" s="18" t="s">
        <v>127</v>
      </c>
      <c r="E206" s="12" t="s">
        <v>127</v>
      </c>
      <c r="F206" s="12" t="s">
        <v>127</v>
      </c>
      <c r="G206" s="18" t="s">
        <v>5</v>
      </c>
      <c r="H206" s="41"/>
    </row>
    <row r="207" spans="1:8" ht="14.25">
      <c r="A207" s="12">
        <v>47</v>
      </c>
      <c r="B207" s="18" t="s">
        <v>501</v>
      </c>
      <c r="C207" s="18"/>
      <c r="D207" s="18" t="s">
        <v>127</v>
      </c>
      <c r="E207" s="12" t="s">
        <v>127</v>
      </c>
      <c r="F207" s="12" t="s">
        <v>127</v>
      </c>
      <c r="G207" s="18" t="s">
        <v>5</v>
      </c>
      <c r="H207" s="41"/>
    </row>
    <row r="208" spans="1:8" ht="14.25">
      <c r="A208" s="12">
        <v>48</v>
      </c>
      <c r="B208" s="18" t="s">
        <v>154</v>
      </c>
      <c r="C208" s="18"/>
      <c r="D208" s="12" t="s">
        <v>127</v>
      </c>
      <c r="E208" s="12">
        <v>0</v>
      </c>
      <c r="F208" s="12" t="s">
        <v>22</v>
      </c>
      <c r="G208" s="18" t="s">
        <v>5</v>
      </c>
      <c r="H208" s="2"/>
    </row>
    <row r="209" spans="2:8" ht="14.25">
      <c r="B209" s="2"/>
      <c r="C209" s="8"/>
      <c r="E209" s="10"/>
      <c r="G209" s="2"/>
      <c r="H209" s="2"/>
    </row>
    <row r="210" ht="15">
      <c r="B210" s="3" t="s">
        <v>177</v>
      </c>
    </row>
    <row r="211" spans="2:3" ht="15">
      <c r="B211" s="11" t="s">
        <v>89</v>
      </c>
      <c r="C211" s="11" t="s">
        <v>90</v>
      </c>
    </row>
    <row r="212" spans="2:3" ht="14.25">
      <c r="B212" s="12" t="s">
        <v>91</v>
      </c>
      <c r="C212" s="12">
        <v>1</v>
      </c>
    </row>
    <row r="213" spans="2:3" ht="14.25">
      <c r="B213" s="45" t="s">
        <v>448</v>
      </c>
      <c r="C213" s="45">
        <v>2</v>
      </c>
    </row>
    <row r="214" spans="2:3" ht="14.25">
      <c r="B214" s="12" t="s">
        <v>92</v>
      </c>
      <c r="C214" s="12">
        <v>3</v>
      </c>
    </row>
    <row r="215" spans="2:3" ht="14.25">
      <c r="B215" s="12" t="s">
        <v>93</v>
      </c>
      <c r="C215" s="12">
        <v>4</v>
      </c>
    </row>
    <row r="216" spans="2:3" ht="14.25">
      <c r="B216" s="12" t="s">
        <v>94</v>
      </c>
      <c r="C216" s="12">
        <v>5</v>
      </c>
    </row>
    <row r="217" spans="2:3" ht="14.25">
      <c r="B217" s="12" t="s">
        <v>95</v>
      </c>
      <c r="C217" s="12">
        <v>6</v>
      </c>
    </row>
    <row r="218" spans="2:3" ht="14.25">
      <c r="B218" s="50" t="s">
        <v>524</v>
      </c>
      <c r="C218" s="50">
        <v>7</v>
      </c>
    </row>
    <row r="219" spans="2:3" ht="14.25">
      <c r="B219" s="12" t="s">
        <v>96</v>
      </c>
      <c r="C219" s="12">
        <v>9</v>
      </c>
    </row>
    <row r="220" spans="2:3" ht="14.25">
      <c r="B220" s="12" t="s">
        <v>97</v>
      </c>
      <c r="C220" s="12">
        <v>10</v>
      </c>
    </row>
    <row r="221" spans="2:3" ht="14.25">
      <c r="B221" s="12" t="s">
        <v>98</v>
      </c>
      <c r="C221" s="12">
        <v>11</v>
      </c>
    </row>
    <row r="222" spans="2:3" ht="14.25">
      <c r="B222" s="12" t="s">
        <v>99</v>
      </c>
      <c r="C222" s="12">
        <v>12</v>
      </c>
    </row>
    <row r="223" spans="2:3" ht="14.25">
      <c r="B223" s="12" t="s">
        <v>100</v>
      </c>
      <c r="C223" s="12">
        <v>13</v>
      </c>
    </row>
    <row r="224" spans="2:3" ht="14.25">
      <c r="B224" s="12" t="s">
        <v>101</v>
      </c>
      <c r="C224" s="12">
        <v>14</v>
      </c>
    </row>
    <row r="225" spans="2:3" ht="14.25">
      <c r="B225" s="12" t="s">
        <v>102</v>
      </c>
      <c r="C225" s="12">
        <v>15</v>
      </c>
    </row>
    <row r="226" spans="2:3" ht="14.25">
      <c r="B226" s="12" t="s">
        <v>103</v>
      </c>
      <c r="C226" s="12">
        <v>16</v>
      </c>
    </row>
    <row r="227" spans="2:3" ht="14.25">
      <c r="B227" s="12" t="s">
        <v>225</v>
      </c>
      <c r="C227" s="12">
        <v>17</v>
      </c>
    </row>
    <row r="228" spans="2:3" ht="14.25">
      <c r="B228" s="12" t="s">
        <v>104</v>
      </c>
      <c r="C228" s="12">
        <v>18</v>
      </c>
    </row>
    <row r="229" spans="2:3" ht="14.25">
      <c r="B229" s="12" t="s">
        <v>105</v>
      </c>
      <c r="C229" s="12">
        <v>19</v>
      </c>
    </row>
    <row r="230" spans="2:3" ht="14.25">
      <c r="B230" s="12" t="s">
        <v>106</v>
      </c>
      <c r="C230" s="12">
        <v>20</v>
      </c>
    </row>
    <row r="231" spans="2:3" ht="14.25">
      <c r="B231" s="12" t="s">
        <v>107</v>
      </c>
      <c r="C231" s="12">
        <v>21</v>
      </c>
    </row>
    <row r="232" spans="2:3" ht="14.25">
      <c r="B232" s="12" t="s">
        <v>108</v>
      </c>
      <c r="C232" s="12">
        <v>22</v>
      </c>
    </row>
    <row r="233" spans="2:3" ht="14.25">
      <c r="B233" s="12" t="s">
        <v>109</v>
      </c>
      <c r="C233" s="12">
        <v>23</v>
      </c>
    </row>
    <row r="234" spans="2:3" ht="14.25">
      <c r="B234" s="12" t="s">
        <v>479</v>
      </c>
      <c r="C234" s="12">
        <v>24</v>
      </c>
    </row>
    <row r="235" spans="2:3" ht="14.25">
      <c r="B235" s="12" t="s">
        <v>110</v>
      </c>
      <c r="C235" s="12">
        <v>25</v>
      </c>
    </row>
    <row r="236" spans="2:3" ht="14.25">
      <c r="B236" s="12" t="s">
        <v>111</v>
      </c>
      <c r="C236" s="12">
        <v>26</v>
      </c>
    </row>
    <row r="237" spans="2:3" ht="14.25">
      <c r="B237" s="12" t="s">
        <v>112</v>
      </c>
      <c r="C237" s="12">
        <v>27</v>
      </c>
    </row>
    <row r="238" spans="2:3" ht="14.25">
      <c r="B238" s="12" t="s">
        <v>113</v>
      </c>
      <c r="C238" s="12">
        <v>28</v>
      </c>
    </row>
    <row r="239" spans="2:3" ht="14.25">
      <c r="B239" s="50" t="s">
        <v>540</v>
      </c>
      <c r="C239" s="50">
        <v>29</v>
      </c>
    </row>
    <row r="240" spans="2:3" ht="14.25">
      <c r="B240" s="50" t="s">
        <v>114</v>
      </c>
      <c r="C240" s="50">
        <v>30</v>
      </c>
    </row>
    <row r="241" spans="2:3" ht="14.25">
      <c r="B241" s="50" t="s">
        <v>115</v>
      </c>
      <c r="C241" s="50">
        <v>31</v>
      </c>
    </row>
    <row r="242" spans="2:3" ht="14.25">
      <c r="B242" s="50" t="s">
        <v>116</v>
      </c>
      <c r="C242" s="50">
        <v>32</v>
      </c>
    </row>
    <row r="243" spans="2:3" ht="14.25">
      <c r="B243" s="50" t="s">
        <v>541</v>
      </c>
      <c r="C243" s="50">
        <v>33</v>
      </c>
    </row>
    <row r="244" spans="2:3" ht="14.25">
      <c r="B244" s="50" t="s">
        <v>451</v>
      </c>
      <c r="C244" s="50">
        <v>34</v>
      </c>
    </row>
    <row r="245" spans="2:3" ht="14.25">
      <c r="B245" s="12" t="s">
        <v>117</v>
      </c>
      <c r="C245" s="12">
        <v>35</v>
      </c>
    </row>
    <row r="246" spans="2:3" ht="14.25">
      <c r="B246" s="12" t="s">
        <v>447</v>
      </c>
      <c r="C246" s="12">
        <v>36</v>
      </c>
    </row>
    <row r="247" spans="2:3" ht="14.25">
      <c r="B247" s="12" t="s">
        <v>494</v>
      </c>
      <c r="C247" s="12">
        <v>37</v>
      </c>
    </row>
    <row r="249" ht="15">
      <c r="B249" s="3" t="s">
        <v>176</v>
      </c>
    </row>
    <row r="250" spans="2:3" ht="45">
      <c r="B250" s="13" t="s">
        <v>189</v>
      </c>
      <c r="C250" s="13" t="s">
        <v>221</v>
      </c>
    </row>
    <row r="251" spans="2:3" ht="14.25">
      <c r="B251" s="12">
        <v>193</v>
      </c>
      <c r="C251" s="12">
        <v>193</v>
      </c>
    </row>
    <row r="252" spans="2:3" ht="14.25">
      <c r="B252" s="12">
        <v>194</v>
      </c>
      <c r="C252" s="12">
        <v>194</v>
      </c>
    </row>
    <row r="253" spans="2:3" ht="14.25">
      <c r="B253" s="12" t="s">
        <v>180</v>
      </c>
      <c r="C253" s="12" t="s">
        <v>118</v>
      </c>
    </row>
    <row r="254" spans="2:3" ht="14.25">
      <c r="B254" s="12" t="s">
        <v>190</v>
      </c>
      <c r="C254" s="12" t="s">
        <v>119</v>
      </c>
    </row>
    <row r="255" spans="2:3" ht="57">
      <c r="B255" s="48" t="s">
        <v>554</v>
      </c>
      <c r="C255" s="47" t="s">
        <v>545</v>
      </c>
    </row>
    <row r="256" spans="2:3" ht="14.25">
      <c r="B256" s="12" t="s">
        <v>181</v>
      </c>
      <c r="C256" s="12" t="s">
        <v>120</v>
      </c>
    </row>
    <row r="257" spans="2:3" ht="14.25">
      <c r="B257" s="12" t="s">
        <v>182</v>
      </c>
      <c r="C257" s="12" t="s">
        <v>121</v>
      </c>
    </row>
    <row r="258" spans="2:3" ht="14.25">
      <c r="B258" s="12" t="s">
        <v>183</v>
      </c>
      <c r="C258" s="12" t="s">
        <v>122</v>
      </c>
    </row>
    <row r="259" spans="2:3" ht="14.25">
      <c r="B259" s="12" t="s">
        <v>184</v>
      </c>
      <c r="C259" s="12" t="s">
        <v>123</v>
      </c>
    </row>
    <row r="260" spans="2:3" ht="14.25">
      <c r="B260" s="12" t="s">
        <v>185</v>
      </c>
      <c r="C260" s="12" t="s">
        <v>124</v>
      </c>
    </row>
    <row r="261" spans="2:3" ht="14.25">
      <c r="B261" s="12" t="s">
        <v>186</v>
      </c>
      <c r="C261" s="12" t="s">
        <v>125</v>
      </c>
    </row>
    <row r="262" spans="2:3" ht="14.25">
      <c r="B262" s="12" t="s">
        <v>187</v>
      </c>
      <c r="C262" s="12" t="s">
        <v>126</v>
      </c>
    </row>
    <row r="263" spans="2:3" ht="14.25">
      <c r="B263" s="12" t="s">
        <v>462</v>
      </c>
      <c r="C263" s="12" t="s">
        <v>461</v>
      </c>
    </row>
    <row r="264" spans="2:3" ht="14.25">
      <c r="B264" s="12" t="s">
        <v>427</v>
      </c>
      <c r="C264" s="12" t="s">
        <v>403</v>
      </c>
    </row>
    <row r="265" spans="2:3" ht="14.25">
      <c r="B265" s="12" t="s">
        <v>428</v>
      </c>
      <c r="C265" s="12" t="s">
        <v>404</v>
      </c>
    </row>
    <row r="266" spans="2:3" ht="14.25">
      <c r="B266" s="12" t="s">
        <v>188</v>
      </c>
      <c r="C266" s="12" t="s">
        <v>424</v>
      </c>
    </row>
    <row r="267" spans="2:3" ht="14.25">
      <c r="B267" s="12" t="s">
        <v>453</v>
      </c>
      <c r="C267" s="12" t="s">
        <v>452</v>
      </c>
    </row>
    <row r="268" spans="2:3" ht="14.25">
      <c r="B268" s="12" t="s">
        <v>521</v>
      </c>
      <c r="C268" s="12" t="s">
        <v>522</v>
      </c>
    </row>
    <row r="269" spans="2:3" ht="42.75">
      <c r="B269" s="18" t="s">
        <v>464</v>
      </c>
      <c r="C269" s="12" t="s">
        <v>463</v>
      </c>
    </row>
    <row r="270" spans="2:3" ht="42.75">
      <c r="B270" s="18" t="s">
        <v>458</v>
      </c>
      <c r="C270" s="12" t="s">
        <v>457</v>
      </c>
    </row>
    <row r="271" spans="2:3" ht="14.25">
      <c r="B271" s="18" t="s">
        <v>481</v>
      </c>
      <c r="C271" s="12" t="s">
        <v>480</v>
      </c>
    </row>
    <row r="272" spans="2:3" ht="42.75">
      <c r="B272" s="18" t="s">
        <v>485</v>
      </c>
      <c r="C272" s="12" t="s">
        <v>486</v>
      </c>
    </row>
    <row r="273" spans="2:3" ht="72" customHeight="1">
      <c r="B273" s="18" t="s">
        <v>489</v>
      </c>
      <c r="C273" s="12" t="s">
        <v>488</v>
      </c>
    </row>
    <row r="274" spans="2:3" ht="28.5">
      <c r="B274" s="18" t="s">
        <v>496</v>
      </c>
      <c r="C274" s="12" t="s">
        <v>495</v>
      </c>
    </row>
    <row r="275" spans="2:3" ht="14.25">
      <c r="B275" s="49" t="s">
        <v>503</v>
      </c>
      <c r="C275" s="50" t="s">
        <v>502</v>
      </c>
    </row>
    <row r="276" spans="2:3" ht="42.75">
      <c r="B276" s="52" t="s">
        <v>505</v>
      </c>
      <c r="C276" s="50" t="s">
        <v>510</v>
      </c>
    </row>
    <row r="277" spans="2:3" ht="28.5">
      <c r="B277" s="49" t="s">
        <v>506</v>
      </c>
      <c r="C277" s="50" t="s">
        <v>509</v>
      </c>
    </row>
    <row r="278" spans="2:3" ht="28.5">
      <c r="B278" s="52" t="s">
        <v>507</v>
      </c>
      <c r="C278" s="53" t="s">
        <v>518</v>
      </c>
    </row>
    <row r="279" spans="2:3" ht="28.5">
      <c r="B279" s="49" t="s">
        <v>508</v>
      </c>
      <c r="C279" s="50" t="s">
        <v>519</v>
      </c>
    </row>
    <row r="280" spans="2:3" ht="28.5">
      <c r="B280" s="49" t="s">
        <v>523</v>
      </c>
      <c r="C280" s="50" t="s">
        <v>520</v>
      </c>
    </row>
    <row r="281" spans="2:3" ht="14.25">
      <c r="B281" s="49" t="s">
        <v>525</v>
      </c>
      <c r="C281" s="50" t="s">
        <v>526</v>
      </c>
    </row>
    <row r="282" spans="2:3" ht="28.5">
      <c r="B282" s="49" t="s">
        <v>531</v>
      </c>
      <c r="C282" s="50" t="s">
        <v>530</v>
      </c>
    </row>
    <row r="283" spans="2:3" ht="28.5">
      <c r="B283" s="48" t="s">
        <v>550</v>
      </c>
      <c r="C283" s="47" t="s">
        <v>543</v>
      </c>
    </row>
    <row r="284" spans="2:3" ht="57">
      <c r="B284" s="48" t="s">
        <v>551</v>
      </c>
      <c r="C284" s="47" t="s">
        <v>546</v>
      </c>
    </row>
    <row r="285" spans="2:3" ht="42.75">
      <c r="B285" s="48" t="s">
        <v>552</v>
      </c>
      <c r="C285" s="47" t="s">
        <v>544</v>
      </c>
    </row>
    <row r="286" spans="2:3" ht="57">
      <c r="B286" s="48" t="s">
        <v>553</v>
      </c>
      <c r="C286" s="47" t="s">
        <v>547</v>
      </c>
    </row>
    <row r="288" spans="2:3" ht="15">
      <c r="B288" s="3" t="s">
        <v>237</v>
      </c>
      <c r="C288" s="29"/>
    </row>
    <row r="289" spans="2:3" ht="15">
      <c r="B289" s="15" t="s">
        <v>238</v>
      </c>
      <c r="C289" s="15" t="s">
        <v>239</v>
      </c>
    </row>
    <row r="290" spans="2:3" ht="14.25">
      <c r="B290" s="16" t="s">
        <v>240</v>
      </c>
      <c r="C290" s="30" t="s">
        <v>241</v>
      </c>
    </row>
    <row r="291" spans="2:3" ht="14.25">
      <c r="B291" s="16" t="s">
        <v>242</v>
      </c>
      <c r="C291" s="30" t="s">
        <v>243</v>
      </c>
    </row>
    <row r="292" spans="2:3" ht="14.25">
      <c r="B292" s="16" t="s">
        <v>244</v>
      </c>
      <c r="C292" s="30" t="s">
        <v>245</v>
      </c>
    </row>
    <row r="293" spans="2:3" ht="14.25">
      <c r="B293" s="16" t="s">
        <v>246</v>
      </c>
      <c r="C293" s="30" t="s">
        <v>247</v>
      </c>
    </row>
    <row r="294" spans="2:3" ht="14.25">
      <c r="B294" s="16" t="s">
        <v>248</v>
      </c>
      <c r="C294" s="30" t="s">
        <v>249</v>
      </c>
    </row>
    <row r="295" spans="2:3" ht="14.25">
      <c r="B295" s="16" t="s">
        <v>250</v>
      </c>
      <c r="C295" s="30" t="s">
        <v>251</v>
      </c>
    </row>
    <row r="296" spans="2:3" ht="14.25">
      <c r="B296" s="16" t="s">
        <v>252</v>
      </c>
      <c r="C296" s="30" t="s">
        <v>253</v>
      </c>
    </row>
    <row r="297" spans="2:3" ht="14.25">
      <c r="B297" s="16" t="s">
        <v>254</v>
      </c>
      <c r="C297" s="30" t="s">
        <v>255</v>
      </c>
    </row>
    <row r="298" spans="2:3" ht="14.25">
      <c r="B298" s="16" t="s">
        <v>256</v>
      </c>
      <c r="C298" s="30" t="s">
        <v>257</v>
      </c>
    </row>
    <row r="299" spans="2:3" ht="14.25">
      <c r="B299" s="16" t="s">
        <v>258</v>
      </c>
      <c r="C299" s="30">
        <v>10</v>
      </c>
    </row>
    <row r="300" spans="2:3" ht="14.25">
      <c r="B300" s="16" t="s">
        <v>259</v>
      </c>
      <c r="C300" s="30">
        <v>11</v>
      </c>
    </row>
    <row r="301" spans="2:3" ht="14.25">
      <c r="B301" s="16" t="s">
        <v>260</v>
      </c>
      <c r="C301" s="30">
        <v>12</v>
      </c>
    </row>
    <row r="302" spans="2:3" ht="14.25">
      <c r="B302" s="16" t="s">
        <v>261</v>
      </c>
      <c r="C302" s="30">
        <v>13</v>
      </c>
    </row>
    <row r="303" spans="2:3" ht="14.25">
      <c r="B303" s="16" t="s">
        <v>262</v>
      </c>
      <c r="C303" s="30">
        <v>14</v>
      </c>
    </row>
    <row r="304" spans="2:3" ht="14.25">
      <c r="B304" s="16" t="s">
        <v>263</v>
      </c>
      <c r="C304" s="30">
        <v>15</v>
      </c>
    </row>
    <row r="305" spans="2:3" ht="14.25">
      <c r="B305" s="16" t="s">
        <v>264</v>
      </c>
      <c r="C305" s="30">
        <v>16</v>
      </c>
    </row>
    <row r="306" spans="2:3" ht="14.25">
      <c r="B306" s="16" t="s">
        <v>265</v>
      </c>
      <c r="C306" s="30">
        <v>17</v>
      </c>
    </row>
    <row r="307" spans="2:3" ht="14.25">
      <c r="B307" s="16" t="s">
        <v>266</v>
      </c>
      <c r="C307" s="30">
        <v>18</v>
      </c>
    </row>
    <row r="308" spans="2:3" ht="14.25">
      <c r="B308" s="16" t="s">
        <v>267</v>
      </c>
      <c r="C308" s="30">
        <v>19</v>
      </c>
    </row>
    <row r="309" spans="2:3" ht="14.25">
      <c r="B309" s="16" t="s">
        <v>268</v>
      </c>
      <c r="C309" s="30">
        <v>20</v>
      </c>
    </row>
    <row r="310" spans="2:3" ht="14.25">
      <c r="B310" s="16" t="s">
        <v>269</v>
      </c>
      <c r="C310" s="30">
        <v>21</v>
      </c>
    </row>
    <row r="311" spans="2:3" ht="14.25">
      <c r="B311" s="16" t="s">
        <v>270</v>
      </c>
      <c r="C311" s="30">
        <v>22</v>
      </c>
    </row>
    <row r="312" spans="2:3" ht="14.25">
      <c r="B312" s="16" t="s">
        <v>271</v>
      </c>
      <c r="C312" s="30">
        <v>23</v>
      </c>
    </row>
    <row r="313" spans="2:3" ht="14.25">
      <c r="B313" s="16" t="s">
        <v>272</v>
      </c>
      <c r="C313" s="30">
        <v>24</v>
      </c>
    </row>
    <row r="314" spans="2:3" ht="14.25">
      <c r="B314" s="16" t="s">
        <v>273</v>
      </c>
      <c r="C314" s="30">
        <v>25</v>
      </c>
    </row>
    <row r="315" spans="2:3" ht="14.25">
      <c r="B315" s="16" t="s">
        <v>274</v>
      </c>
      <c r="C315" s="30">
        <v>26</v>
      </c>
    </row>
    <row r="316" spans="2:3" ht="14.25">
      <c r="B316" s="16" t="s">
        <v>275</v>
      </c>
      <c r="C316" s="30">
        <v>27</v>
      </c>
    </row>
    <row r="317" spans="2:3" ht="14.25">
      <c r="B317" s="16" t="s">
        <v>276</v>
      </c>
      <c r="C317" s="30">
        <v>28</v>
      </c>
    </row>
    <row r="318" spans="2:3" ht="14.25">
      <c r="B318" s="16" t="s">
        <v>277</v>
      </c>
      <c r="C318" s="30">
        <v>29</v>
      </c>
    </row>
    <row r="319" spans="2:3" ht="14.25">
      <c r="B319" s="16" t="s">
        <v>278</v>
      </c>
      <c r="C319" s="30">
        <v>30</v>
      </c>
    </row>
    <row r="320" spans="2:3" ht="14.25">
      <c r="B320" s="16" t="s">
        <v>279</v>
      </c>
      <c r="C320" s="30">
        <v>31</v>
      </c>
    </row>
    <row r="321" spans="2:3" ht="14.25">
      <c r="B321" s="16" t="s">
        <v>280</v>
      </c>
      <c r="C321" s="30">
        <v>32</v>
      </c>
    </row>
    <row r="322" spans="2:3" ht="14.25">
      <c r="B322" s="16" t="s">
        <v>281</v>
      </c>
      <c r="C322" s="30">
        <v>33</v>
      </c>
    </row>
    <row r="323" spans="2:3" ht="14.25">
      <c r="B323" s="16" t="s">
        <v>282</v>
      </c>
      <c r="C323" s="30">
        <v>34</v>
      </c>
    </row>
    <row r="324" spans="2:3" ht="14.25">
      <c r="B324" s="16" t="s">
        <v>283</v>
      </c>
      <c r="C324" s="30">
        <v>35</v>
      </c>
    </row>
    <row r="325" spans="2:3" ht="14.25">
      <c r="B325" s="16" t="s">
        <v>284</v>
      </c>
      <c r="C325" s="30">
        <v>36</v>
      </c>
    </row>
    <row r="326" spans="2:3" ht="14.25">
      <c r="B326" s="16" t="s">
        <v>285</v>
      </c>
      <c r="C326" s="30">
        <v>37</v>
      </c>
    </row>
    <row r="327" spans="2:3" ht="14.25">
      <c r="B327" s="16" t="s">
        <v>286</v>
      </c>
      <c r="C327" s="30">
        <v>38</v>
      </c>
    </row>
    <row r="328" spans="2:3" ht="14.25">
      <c r="B328" s="16" t="s">
        <v>287</v>
      </c>
      <c r="C328" s="30">
        <v>39</v>
      </c>
    </row>
    <row r="329" spans="2:3" ht="14.25">
      <c r="B329" s="16" t="s">
        <v>288</v>
      </c>
      <c r="C329" s="30">
        <v>40</v>
      </c>
    </row>
    <row r="330" spans="2:3" ht="14.25">
      <c r="B330" s="16" t="s">
        <v>289</v>
      </c>
      <c r="C330" s="30">
        <v>41</v>
      </c>
    </row>
    <row r="331" spans="2:3" ht="14.25">
      <c r="B331" s="16" t="s">
        <v>290</v>
      </c>
      <c r="C331" s="30">
        <v>42</v>
      </c>
    </row>
    <row r="332" spans="2:3" ht="14.25">
      <c r="B332" s="16" t="s">
        <v>291</v>
      </c>
      <c r="C332" s="30">
        <v>43</v>
      </c>
    </row>
    <row r="333" spans="2:3" ht="14.25">
      <c r="B333" s="16" t="s">
        <v>292</v>
      </c>
      <c r="C333" s="30">
        <v>44</v>
      </c>
    </row>
    <row r="334" spans="2:3" ht="14.25">
      <c r="B334" s="16" t="s">
        <v>293</v>
      </c>
      <c r="C334" s="30">
        <v>45</v>
      </c>
    </row>
    <row r="335" spans="2:3" ht="14.25">
      <c r="B335" s="16" t="s">
        <v>294</v>
      </c>
      <c r="C335" s="30">
        <v>46</v>
      </c>
    </row>
    <row r="336" spans="2:3" ht="14.25">
      <c r="B336" s="16" t="s">
        <v>295</v>
      </c>
      <c r="C336" s="30">
        <v>47</v>
      </c>
    </row>
    <row r="337" spans="2:3" ht="14.25">
      <c r="B337" s="16" t="s">
        <v>296</v>
      </c>
      <c r="C337" s="30">
        <v>48</v>
      </c>
    </row>
    <row r="338" spans="2:3" ht="14.25">
      <c r="B338" s="16" t="s">
        <v>297</v>
      </c>
      <c r="C338" s="30">
        <v>49</v>
      </c>
    </row>
    <row r="339" spans="2:3" ht="14.25">
      <c r="B339" s="16" t="s">
        <v>298</v>
      </c>
      <c r="C339" s="30">
        <v>50</v>
      </c>
    </row>
    <row r="340" spans="2:3" ht="14.25">
      <c r="B340" s="16" t="s">
        <v>299</v>
      </c>
      <c r="C340" s="30">
        <v>51</v>
      </c>
    </row>
    <row r="341" spans="2:3" ht="14.25">
      <c r="B341" s="16" t="s">
        <v>300</v>
      </c>
      <c r="C341" s="30">
        <v>52</v>
      </c>
    </row>
    <row r="342" spans="2:3" ht="14.25">
      <c r="B342" s="16" t="s">
        <v>301</v>
      </c>
      <c r="C342" s="30">
        <v>53</v>
      </c>
    </row>
    <row r="343" spans="2:3" ht="14.25">
      <c r="B343" s="16" t="s">
        <v>302</v>
      </c>
      <c r="C343" s="30">
        <v>54</v>
      </c>
    </row>
    <row r="344" spans="2:3" ht="14.25">
      <c r="B344" s="16" t="s">
        <v>303</v>
      </c>
      <c r="C344" s="30">
        <v>55</v>
      </c>
    </row>
    <row r="345" spans="2:3" ht="14.25">
      <c r="B345" s="16" t="s">
        <v>304</v>
      </c>
      <c r="C345" s="30">
        <v>56</v>
      </c>
    </row>
    <row r="346" spans="2:3" ht="14.25">
      <c r="B346" s="16" t="s">
        <v>305</v>
      </c>
      <c r="C346" s="30">
        <v>57</v>
      </c>
    </row>
    <row r="347" spans="2:3" ht="14.25">
      <c r="B347" s="16" t="s">
        <v>306</v>
      </c>
      <c r="C347" s="30">
        <v>99</v>
      </c>
    </row>
    <row r="348" spans="2:3" ht="14.25">
      <c r="B348" s="14"/>
      <c r="C348" s="31"/>
    </row>
    <row r="349" ht="15">
      <c r="B349" s="3" t="s">
        <v>307</v>
      </c>
    </row>
    <row r="350" spans="2:3" ht="45">
      <c r="B350" s="32" t="s">
        <v>308</v>
      </c>
      <c r="C350" s="32" t="s">
        <v>309</v>
      </c>
    </row>
    <row r="351" spans="2:3" ht="14.25">
      <c r="B351" s="33" t="s">
        <v>310</v>
      </c>
      <c r="C351" s="33" t="s">
        <v>311</v>
      </c>
    </row>
    <row r="352" spans="2:3" ht="14.25">
      <c r="B352" s="33" t="s">
        <v>312</v>
      </c>
      <c r="C352" s="33" t="s">
        <v>313</v>
      </c>
    </row>
    <row r="353" spans="2:3" ht="14.25">
      <c r="B353" s="33" t="s">
        <v>314</v>
      </c>
      <c r="C353" s="33" t="s">
        <v>315</v>
      </c>
    </row>
    <row r="354" spans="2:3" ht="14.25">
      <c r="B354" s="33" t="s">
        <v>316</v>
      </c>
      <c r="C354" s="33" t="s">
        <v>317</v>
      </c>
    </row>
    <row r="355" spans="2:3" ht="14.25">
      <c r="B355" s="33" t="s">
        <v>318</v>
      </c>
      <c r="C355" s="33" t="s">
        <v>319</v>
      </c>
    </row>
    <row r="356" spans="2:3" ht="14.25">
      <c r="B356" s="33" t="s">
        <v>320</v>
      </c>
      <c r="C356" s="33" t="s">
        <v>321</v>
      </c>
    </row>
    <row r="357" spans="2:3" ht="14.25">
      <c r="B357" s="33" t="s">
        <v>322</v>
      </c>
      <c r="C357" s="33" t="s">
        <v>323</v>
      </c>
    </row>
    <row r="358" spans="2:3" ht="14.25">
      <c r="B358" s="33" t="s">
        <v>324</v>
      </c>
      <c r="C358" s="33" t="s">
        <v>325</v>
      </c>
    </row>
    <row r="359" spans="2:3" ht="14.25">
      <c r="B359" s="33" t="s">
        <v>326</v>
      </c>
      <c r="C359" s="33" t="s">
        <v>327</v>
      </c>
    </row>
    <row r="360" spans="2:3" ht="14.25">
      <c r="B360" s="33" t="s">
        <v>328</v>
      </c>
      <c r="C360" s="33" t="s">
        <v>88</v>
      </c>
    </row>
    <row r="361" spans="2:3" ht="14.25">
      <c r="B361" s="33" t="s">
        <v>329</v>
      </c>
      <c r="C361" s="33" t="s">
        <v>330</v>
      </c>
    </row>
    <row r="362" spans="2:3" ht="14.25">
      <c r="B362" s="33" t="s">
        <v>331</v>
      </c>
      <c r="C362" s="33" t="s">
        <v>332</v>
      </c>
    </row>
    <row r="363" spans="2:3" ht="14.25">
      <c r="B363" s="33" t="s">
        <v>333</v>
      </c>
      <c r="C363" s="33" t="s">
        <v>334</v>
      </c>
    </row>
    <row r="364" spans="2:3" ht="14.25">
      <c r="B364" s="33" t="s">
        <v>335</v>
      </c>
      <c r="C364" s="33" t="s">
        <v>336</v>
      </c>
    </row>
    <row r="365" spans="2:3" ht="14.25">
      <c r="B365" s="33" t="s">
        <v>337</v>
      </c>
      <c r="C365" s="33" t="s">
        <v>338</v>
      </c>
    </row>
    <row r="366" spans="2:3" ht="16.5" customHeight="1">
      <c r="B366" s="33" t="s">
        <v>339</v>
      </c>
      <c r="C366" s="33" t="s">
        <v>340</v>
      </c>
    </row>
    <row r="368" ht="15">
      <c r="B368" s="3" t="s">
        <v>349</v>
      </c>
    </row>
    <row r="369" spans="2:3" ht="15">
      <c r="B369" s="11" t="s">
        <v>89</v>
      </c>
      <c r="C369" s="11" t="s">
        <v>90</v>
      </c>
    </row>
    <row r="370" spans="2:3" ht="14.25">
      <c r="B370" s="12" t="s">
        <v>91</v>
      </c>
      <c r="C370" s="12">
        <v>1</v>
      </c>
    </row>
    <row r="371" spans="2:3" ht="14.25">
      <c r="B371" s="45" t="s">
        <v>448</v>
      </c>
      <c r="C371" s="45">
        <v>2</v>
      </c>
    </row>
    <row r="372" spans="2:3" ht="14.25">
      <c r="B372" s="12" t="s">
        <v>92</v>
      </c>
      <c r="C372" s="12">
        <v>3</v>
      </c>
    </row>
    <row r="373" spans="2:3" ht="14.25">
      <c r="B373" s="12" t="s">
        <v>93</v>
      </c>
      <c r="C373" s="12">
        <v>4</v>
      </c>
    </row>
    <row r="374" spans="2:3" ht="14.25">
      <c r="B374" s="12" t="s">
        <v>94</v>
      </c>
      <c r="C374" s="12">
        <v>5</v>
      </c>
    </row>
    <row r="375" spans="2:3" ht="14.25">
      <c r="B375" s="12" t="s">
        <v>95</v>
      </c>
      <c r="C375" s="12">
        <v>6</v>
      </c>
    </row>
    <row r="376" spans="2:3" ht="14.25">
      <c r="B376" s="50" t="s">
        <v>524</v>
      </c>
      <c r="C376" s="50">
        <v>7</v>
      </c>
    </row>
    <row r="377" spans="2:3" ht="14.25">
      <c r="B377" s="12" t="s">
        <v>96</v>
      </c>
      <c r="C377" s="12">
        <v>9</v>
      </c>
    </row>
    <row r="378" spans="2:3" ht="14.25">
      <c r="B378" s="12" t="s">
        <v>97</v>
      </c>
      <c r="C378" s="12">
        <v>10</v>
      </c>
    </row>
    <row r="379" spans="2:3" ht="14.25">
      <c r="B379" s="12" t="s">
        <v>98</v>
      </c>
      <c r="C379" s="12">
        <v>11</v>
      </c>
    </row>
    <row r="380" spans="2:3" ht="14.25">
      <c r="B380" s="12" t="s">
        <v>99</v>
      </c>
      <c r="C380" s="12">
        <v>12</v>
      </c>
    </row>
    <row r="381" spans="2:3" ht="14.25">
      <c r="B381" s="12" t="s">
        <v>100</v>
      </c>
      <c r="C381" s="12">
        <v>13</v>
      </c>
    </row>
    <row r="382" spans="2:3" ht="14.25">
      <c r="B382" s="12" t="s">
        <v>101</v>
      </c>
      <c r="C382" s="12">
        <v>14</v>
      </c>
    </row>
    <row r="383" spans="2:3" ht="14.25">
      <c r="B383" s="12" t="s">
        <v>102</v>
      </c>
      <c r="C383" s="12">
        <v>15</v>
      </c>
    </row>
    <row r="384" spans="2:3" ht="14.25">
      <c r="B384" s="12" t="s">
        <v>103</v>
      </c>
      <c r="C384" s="12">
        <v>16</v>
      </c>
    </row>
    <row r="385" spans="2:3" ht="14.25">
      <c r="B385" s="12" t="s">
        <v>225</v>
      </c>
      <c r="C385" s="12">
        <v>17</v>
      </c>
    </row>
    <row r="386" spans="2:3" ht="14.25">
      <c r="B386" s="12" t="s">
        <v>104</v>
      </c>
      <c r="C386" s="12">
        <v>18</v>
      </c>
    </row>
    <row r="387" spans="2:3" ht="14.25">
      <c r="B387" s="12" t="s">
        <v>105</v>
      </c>
      <c r="C387" s="12">
        <v>19</v>
      </c>
    </row>
    <row r="388" spans="2:3" ht="14.25">
      <c r="B388" s="12" t="s">
        <v>106</v>
      </c>
      <c r="C388" s="12">
        <v>20</v>
      </c>
    </row>
    <row r="389" spans="2:3" ht="14.25">
      <c r="B389" s="12" t="s">
        <v>107</v>
      </c>
      <c r="C389" s="12">
        <v>21</v>
      </c>
    </row>
    <row r="390" spans="2:3" ht="14.25">
      <c r="B390" s="12" t="s">
        <v>108</v>
      </c>
      <c r="C390" s="12">
        <v>22</v>
      </c>
    </row>
    <row r="391" spans="2:3" ht="14.25">
      <c r="B391" s="12" t="s">
        <v>109</v>
      </c>
      <c r="C391" s="12">
        <v>23</v>
      </c>
    </row>
    <row r="392" spans="2:3" ht="14.25">
      <c r="B392" s="50" t="s">
        <v>479</v>
      </c>
      <c r="C392" s="50">
        <v>24</v>
      </c>
    </row>
    <row r="393" spans="2:3" ht="14.25">
      <c r="B393" s="50" t="s">
        <v>110</v>
      </c>
      <c r="C393" s="50">
        <v>25</v>
      </c>
    </row>
    <row r="394" spans="2:3" ht="14.25">
      <c r="B394" s="50" t="s">
        <v>111</v>
      </c>
      <c r="C394" s="50">
        <v>26</v>
      </c>
    </row>
    <row r="395" spans="2:3" ht="14.25">
      <c r="B395" s="50" t="s">
        <v>112</v>
      </c>
      <c r="C395" s="50">
        <v>27</v>
      </c>
    </row>
    <row r="396" spans="2:3" ht="14.25">
      <c r="B396" s="50" t="s">
        <v>113</v>
      </c>
      <c r="C396" s="50">
        <v>28</v>
      </c>
    </row>
    <row r="397" spans="2:3" ht="14.25">
      <c r="B397" s="50" t="s">
        <v>540</v>
      </c>
      <c r="C397" s="50">
        <v>29</v>
      </c>
    </row>
    <row r="398" spans="2:3" ht="14.25">
      <c r="B398" s="50" t="s">
        <v>114</v>
      </c>
      <c r="C398" s="50">
        <v>30</v>
      </c>
    </row>
    <row r="399" spans="2:3" ht="14.25">
      <c r="B399" s="50" t="s">
        <v>115</v>
      </c>
      <c r="C399" s="50">
        <v>31</v>
      </c>
    </row>
    <row r="400" spans="2:3" ht="14.25">
      <c r="B400" s="50" t="s">
        <v>116</v>
      </c>
      <c r="C400" s="50">
        <v>32</v>
      </c>
    </row>
    <row r="401" spans="2:3" ht="14.25">
      <c r="B401" s="50" t="s">
        <v>541</v>
      </c>
      <c r="C401" s="50">
        <v>33</v>
      </c>
    </row>
    <row r="402" spans="2:3" ht="14.25">
      <c r="B402" s="50" t="s">
        <v>451</v>
      </c>
      <c r="C402" s="50">
        <v>34</v>
      </c>
    </row>
    <row r="403" spans="2:3" ht="14.25">
      <c r="B403" s="12" t="s">
        <v>117</v>
      </c>
      <c r="C403" s="12">
        <v>35</v>
      </c>
    </row>
    <row r="404" spans="2:3" ht="14.25">
      <c r="B404" s="12" t="s">
        <v>447</v>
      </c>
      <c r="C404" s="12">
        <v>36</v>
      </c>
    </row>
    <row r="405" spans="2:3" ht="18.75" customHeight="1">
      <c r="B405" s="12" t="s">
        <v>494</v>
      </c>
      <c r="C405" s="12">
        <v>37</v>
      </c>
    </row>
    <row r="407" spans="2:3" ht="15">
      <c r="B407" s="11" t="s">
        <v>358</v>
      </c>
      <c r="C407" s="11"/>
    </row>
    <row r="408" spans="2:4" ht="60">
      <c r="B408" s="11" t="s">
        <v>359</v>
      </c>
      <c r="C408" s="11" t="s">
        <v>360</v>
      </c>
      <c r="D408" s="13" t="s">
        <v>411</v>
      </c>
    </row>
    <row r="409" spans="2:4" ht="14.25">
      <c r="B409" s="18" t="s">
        <v>363</v>
      </c>
      <c r="C409" s="34" t="s">
        <v>311</v>
      </c>
      <c r="D409" s="34" t="s">
        <v>412</v>
      </c>
    </row>
    <row r="410" spans="2:4" ht="85.5">
      <c r="B410" s="49" t="s">
        <v>533</v>
      </c>
      <c r="C410" s="54" t="s">
        <v>336</v>
      </c>
      <c r="D410" s="54" t="s">
        <v>412</v>
      </c>
    </row>
    <row r="411" spans="2:4" ht="45" customHeight="1">
      <c r="B411" s="18" t="s">
        <v>450</v>
      </c>
      <c r="C411" s="34" t="s">
        <v>361</v>
      </c>
      <c r="D411" s="34" t="s">
        <v>413</v>
      </c>
    </row>
    <row r="412" spans="2:4" ht="14.25">
      <c r="B412" s="18" t="s">
        <v>385</v>
      </c>
      <c r="C412" s="34" t="s">
        <v>332</v>
      </c>
      <c r="D412" s="34" t="s">
        <v>412</v>
      </c>
    </row>
    <row r="413" spans="2:4" ht="57">
      <c r="B413" s="49" t="s">
        <v>504</v>
      </c>
      <c r="C413" s="34" t="s">
        <v>375</v>
      </c>
      <c r="D413" s="34" t="s">
        <v>412</v>
      </c>
    </row>
    <row r="414" spans="2:4" ht="57">
      <c r="B414" s="49" t="s">
        <v>534</v>
      </c>
      <c r="C414" s="54" t="s">
        <v>313</v>
      </c>
      <c r="D414" s="54" t="s">
        <v>412</v>
      </c>
    </row>
    <row r="415" spans="2:4" ht="57">
      <c r="B415" s="49" t="s">
        <v>537</v>
      </c>
      <c r="C415" s="54" t="s">
        <v>401</v>
      </c>
      <c r="D415" s="54" t="s">
        <v>412</v>
      </c>
    </row>
    <row r="416" spans="2:4" ht="42.75">
      <c r="B416" s="18" t="s">
        <v>493</v>
      </c>
      <c r="C416" s="34" t="s">
        <v>492</v>
      </c>
      <c r="D416" s="34" t="s">
        <v>412</v>
      </c>
    </row>
    <row r="417" spans="2:4" ht="57">
      <c r="B417" s="18" t="s">
        <v>499</v>
      </c>
      <c r="C417" s="34" t="s">
        <v>325</v>
      </c>
      <c r="D417" s="34" t="s">
        <v>412</v>
      </c>
    </row>
    <row r="418" spans="2:4" ht="42.75">
      <c r="B418" s="49" t="s">
        <v>515</v>
      </c>
      <c r="C418" s="54" t="s">
        <v>315</v>
      </c>
      <c r="D418" s="54" t="s">
        <v>412</v>
      </c>
    </row>
    <row r="419" spans="2:4" ht="28.5">
      <c r="B419" s="49" t="s">
        <v>514</v>
      </c>
      <c r="C419" s="54" t="s">
        <v>22</v>
      </c>
      <c r="D419" s="54" t="s">
        <v>412</v>
      </c>
    </row>
    <row r="420" spans="2:4" ht="28.5">
      <c r="B420" s="49" t="s">
        <v>516</v>
      </c>
      <c r="C420" s="54" t="s">
        <v>88</v>
      </c>
      <c r="D420" s="54" t="s">
        <v>412</v>
      </c>
    </row>
    <row r="421" spans="2:4" ht="57">
      <c r="B421" s="49" t="s">
        <v>517</v>
      </c>
      <c r="C421" s="54" t="s">
        <v>317</v>
      </c>
      <c r="D421" s="54" t="s">
        <v>412</v>
      </c>
    </row>
    <row r="422" spans="2:4" ht="42.75">
      <c r="B422" s="49" t="s">
        <v>528</v>
      </c>
      <c r="C422" s="54" t="s">
        <v>330</v>
      </c>
      <c r="D422" s="54" t="s">
        <v>412</v>
      </c>
    </row>
    <row r="423" spans="2:4" ht="28.5">
      <c r="B423" s="49" t="s">
        <v>529</v>
      </c>
      <c r="C423" s="54" t="s">
        <v>338</v>
      </c>
      <c r="D423" s="54" t="s">
        <v>412</v>
      </c>
    </row>
    <row r="424" spans="2:4" ht="57">
      <c r="B424" s="55" t="s">
        <v>535</v>
      </c>
      <c r="C424" s="54" t="s">
        <v>532</v>
      </c>
      <c r="D424" s="54" t="s">
        <v>412</v>
      </c>
    </row>
    <row r="426" spans="2:3" ht="15">
      <c r="B426" s="11" t="s">
        <v>394</v>
      </c>
      <c r="C426" s="11"/>
    </row>
    <row r="427" spans="2:3" ht="15">
      <c r="B427" s="11" t="s">
        <v>359</v>
      </c>
      <c r="C427" s="11" t="s">
        <v>360</v>
      </c>
    </row>
    <row r="428" spans="2:3" ht="14.25">
      <c r="B428" s="12" t="s">
        <v>395</v>
      </c>
      <c r="C428" s="34">
        <v>200</v>
      </c>
    </row>
    <row r="429" spans="2:3" ht="14.25">
      <c r="B429" s="12" t="s">
        <v>396</v>
      </c>
      <c r="C429" s="34">
        <v>400</v>
      </c>
    </row>
    <row r="430" spans="2:3" ht="28.5">
      <c r="B430" s="48" t="s">
        <v>549</v>
      </c>
      <c r="C430" s="62">
        <v>100</v>
      </c>
    </row>
  </sheetData>
  <sheetProtection/>
  <mergeCells count="9">
    <mergeCell ref="B17:G17"/>
    <mergeCell ref="B7:G7"/>
    <mergeCell ref="B12:G12"/>
    <mergeCell ref="B13:G13"/>
    <mergeCell ref="B9:G9"/>
    <mergeCell ref="B8:G8"/>
    <mergeCell ref="B14:G14"/>
    <mergeCell ref="B15:G15"/>
    <mergeCell ref="B16:F16"/>
  </mergeCells>
  <printOptions gridLines="1" horizontalCentered="1" verticalCentered="1"/>
  <pageMargins left="0.23" right="0.25" top="0.19" bottom="0.18" header="0.17" footer="0.16"/>
  <pageSetup horizontalDpi="600" verticalDpi="600" orientation="portrait" scale="57" r:id="rId1"/>
  <headerFooter alignWithMargins="0">
    <oddFooter>&amp;CPage &amp;P&amp;R&amp;F</oddFooter>
  </headerFooter>
  <rowBreaks count="6" manualBreakCount="6">
    <brk id="70" max="255" man="1"/>
    <brk id="113" max="255" man="1"/>
    <brk id="156" max="255" man="1"/>
    <brk id="209" max="255" man="1"/>
    <brk id="287" max="255" man="1"/>
    <brk id="3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Deepak B. Wayal</cp:lastModifiedBy>
  <cp:lastPrinted>2011-03-06T06:16:41Z</cp:lastPrinted>
  <dcterms:created xsi:type="dcterms:W3CDTF">2005-04-07T12:48:56Z</dcterms:created>
  <dcterms:modified xsi:type="dcterms:W3CDTF">2022-11-17T07:02:05Z</dcterms:modified>
  <cp:category/>
  <cp:version/>
  <cp:contentType/>
  <cp:contentStatus/>
</cp:coreProperties>
</file>