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19200" windowHeight="7310" activeTab="1"/>
  </bookViews>
  <sheets>
    <sheet name="File Format_R" sheetId="1" r:id="rId1"/>
    <sheet name="Sheet1" sheetId="2" r:id="rId2"/>
  </sheets>
  <definedNames>
    <definedName name="_xlnm.Print_Area" localSheetId="0">'File Format_R'!$A$2:$G$257</definedName>
  </definedNames>
  <calcPr fullCalcOnLoad="1"/>
</workbook>
</file>

<file path=xl/sharedStrings.xml><?xml version="1.0" encoding="utf-8"?>
<sst xmlns="http://schemas.openxmlformats.org/spreadsheetml/2006/main" count="1070" uniqueCount="471">
  <si>
    <t>General Notes -</t>
  </si>
  <si>
    <t>File should be generated in ASCII Format with "txt" as filename extension.</t>
  </si>
  <si>
    <t>Each Record (including last record) must start on new line and must end with a newline character. Hex Values : "0D" &amp; "0A".</t>
  </si>
  <si>
    <t>For all amount fields decimal value with precision of 2 should be provided e.g. 1000.50, 2345.00. It may be noted that in case of certain amount fields where fractional portion is not allowed, the value should contain decimal point followed by two zeros i.e. value - 2345 will not be allowed, whereas value - 2345.00 will be allowed.</t>
  </si>
  <si>
    <t>For Rate at which tax Deducted (DD), decimal with precision value 4 should be provided e.g. if the rate is 2 then the same should be mentioned as 2.0000</t>
  </si>
  <si>
    <t>All dates should be in 'ddmmyyyy' format. No date should be a future date.</t>
  </si>
  <si>
    <t>This is a ^ delimited variable field width file. This means that in case of empty spaces there is no need to provide leading '0' for numerals and trailing spaces for character fields.</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</si>
  <si>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</si>
  <si>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t>TDS Statement for Salary category (File Header Record)</t>
  </si>
  <si>
    <t>Sr. No.</t>
  </si>
  <si>
    <t xml:space="preserve">Field </t>
  </si>
  <si>
    <t xml:space="preserve">3 digit Column Number as printed in the Existing Form 24Q </t>
  </si>
  <si>
    <t>Data Type</t>
  </si>
  <si>
    <t>Size</t>
  </si>
  <si>
    <t>Remarks</t>
  </si>
  <si>
    <t>Line Number</t>
  </si>
  <si>
    <t>INTEGER</t>
  </si>
  <si>
    <t>M</t>
  </si>
  <si>
    <t>Running Sequence Number for each line in the file.</t>
  </si>
  <si>
    <t>Record Type</t>
  </si>
  <si>
    <t>CHAR</t>
  </si>
  <si>
    <t>Value should be "FH" signifying 'File Header' record</t>
  </si>
  <si>
    <t>File Type</t>
  </si>
  <si>
    <t>Upload Type</t>
  </si>
  <si>
    <t>Value should be "R"</t>
  </si>
  <si>
    <t>File Creation Date</t>
  </si>
  <si>
    <t>DATE</t>
  </si>
  <si>
    <t xml:space="preserve">Mention the date of creation of the file in ddmmyyyy format. </t>
  </si>
  <si>
    <t>File Sequence No.</t>
  </si>
  <si>
    <t>Indicates the running sequence number for the file. (Should be unique across all the files)</t>
  </si>
  <si>
    <t>Uploader Type</t>
  </si>
  <si>
    <t>Value should 'D'</t>
  </si>
  <si>
    <t>TAN of Employer</t>
  </si>
  <si>
    <t xml:space="preserve">Total No. of Batches </t>
  </si>
  <si>
    <t>Value should be '1'</t>
  </si>
  <si>
    <t>Name of Return Preparation Utility</t>
  </si>
  <si>
    <t>Name of the software used for preparing the Quarterly e-TDS/TCS statement should be mentioned.</t>
  </si>
  <si>
    <t>Record Hash (Not applicable)</t>
  </si>
  <si>
    <t>NA</t>
  </si>
  <si>
    <t>O</t>
  </si>
  <si>
    <t>No value should be specified</t>
  </si>
  <si>
    <t>FVU Version (Not applicable)</t>
  </si>
  <si>
    <t>File Hash (Not applicable)</t>
  </si>
  <si>
    <t>Sam Version (Not applicable)</t>
  </si>
  <si>
    <t>SAM Hash (Not applicable)</t>
  </si>
  <si>
    <t>SCM Version (Not applicable)</t>
  </si>
  <si>
    <t>SCM Hash (Not applicable)</t>
  </si>
  <si>
    <t>Note:</t>
  </si>
  <si>
    <t>Single File Header record for the entire file.</t>
  </si>
  <si>
    <t>TDS Statement for Salary category (Batch Header Record)</t>
  </si>
  <si>
    <t>Running Sequence Number for each line in the file</t>
  </si>
  <si>
    <t>Value should be "BH" (Batch Header) for the batch header record</t>
  </si>
  <si>
    <t>Batch Number</t>
  </si>
  <si>
    <t xml:space="preserve">Value must start with 1 </t>
  </si>
  <si>
    <t>Count of Challan/transfer voucher Records</t>
  </si>
  <si>
    <t>Count of total number of challans/transfer vouchers contained within the batch. Must be equal to the total number of 'Challans' included in this batch.</t>
  </si>
  <si>
    <t>Form Number</t>
  </si>
  <si>
    <t>Value should be "24Q"</t>
  </si>
  <si>
    <t>Original RRR No. (Provisional Receipt Number of REGULAR File) - (Not applicable)</t>
  </si>
  <si>
    <t xml:space="preserve">TAN of Deductor / Employer </t>
  </si>
  <si>
    <t>Filler1</t>
  </si>
  <si>
    <t>PAN of Deductor / Employer</t>
  </si>
  <si>
    <t>Assessment Yr</t>
  </si>
  <si>
    <t>Financial Yr</t>
  </si>
  <si>
    <t>Period</t>
  </si>
  <si>
    <t>Valid values Q1, Q2, Q3, Q4. Q1 for 1st Quarter, Q2 for 2nd Quarter, Q3 for 3rd Quarter and Q4 for 4th Quarter.</t>
  </si>
  <si>
    <t xml:space="preserve">Name of Employer / Deductor </t>
  </si>
  <si>
    <t xml:space="preserve">CHAR </t>
  </si>
  <si>
    <t xml:space="preserve">Numeric code for state. For list of State codes, refer to the Annexure 1 below. </t>
  </si>
  <si>
    <t>PIN Code of Employer / Deductor.</t>
  </si>
  <si>
    <t>Only Numeric characters allowed</t>
  </si>
  <si>
    <t xml:space="preserve">"Y" if address of employer has changed after filing last return, "N" otherwise. </t>
  </si>
  <si>
    <t xml:space="preserve">Deductor category code to be mentioned as per Annexure 4 </t>
  </si>
  <si>
    <t xml:space="preserve">Name of Person responsible for paying salary / Deduction </t>
  </si>
  <si>
    <t xml:space="preserve">Designation of the Person responsible for paying salary / Deduction </t>
  </si>
  <si>
    <t>Responsible Person's State</t>
  </si>
  <si>
    <t>Numeric code for state. For list of State codes, refer to the Annexure below.</t>
  </si>
  <si>
    <t>Responsible Person's PIN</t>
  </si>
  <si>
    <t>PIN Code of Responsible Person.</t>
  </si>
  <si>
    <t>Responsible Person's Email ID -1</t>
  </si>
  <si>
    <t>Remark (Reserved for Future Use)</t>
  </si>
  <si>
    <t>Responsible Person's STD CODE</t>
  </si>
  <si>
    <t>Only Numeric characters allowed .</t>
  </si>
  <si>
    <t>Responsible Person's Tel-Phone No:</t>
  </si>
  <si>
    <t>Change of Address of Responsible person since last Return</t>
  </si>
  <si>
    <t>"Y" if address has changed after filing last return, "N" otherwise.</t>
  </si>
  <si>
    <t>Batch Total of - Total of Deposit Amount as per Challan</t>
  </si>
  <si>
    <t>TDS Circle where annual return / statement under section 206 is to be filed. (For future use)</t>
  </si>
  <si>
    <t>For future use</t>
  </si>
  <si>
    <t>DECIMAL</t>
  </si>
  <si>
    <t xml:space="preserve">AO Approval </t>
  </si>
  <si>
    <t>Value should be "N"</t>
  </si>
  <si>
    <t>Last Deductor Type</t>
  </si>
  <si>
    <t>State Name</t>
  </si>
  <si>
    <t>Numeric code for state should be mentioned as per Annexure 5. Mandatory if deductor type is State Govt. (code S), Statutory body - State Govt. (code E), Autonomous body - State Govt. (code H) and Local Authority - State Govt. (code N). For other deductor category no value should be provided.</t>
  </si>
  <si>
    <t>PAO Code</t>
  </si>
  <si>
    <t>Mandatory for central govt (A). Optional for deductor type State Govt. (S), Statutory body - Central Govt. (D), Statutory body - State Govt. (E), Autonomous body - Central Govt. (G), Autonomous body - State Govt. (H), Local Authority - Central Govt. (L) &amp; Local Authority - State Govt. (N). For other deductor type no value should be provided.</t>
  </si>
  <si>
    <t>DDO Code</t>
  </si>
  <si>
    <t>Mandatory for deductor type Central Government (A). Optional for deductor type State Government (S), Statutory body - Central Govt. (D), Statutory body - State Govt. (E), Autonomous body - Central Govt. (G), Autonomous body - State Govt. (H), Local Authority -Central Govt. (L) &amp; Local Authority - State Govt. (N). For other deductor type no value should be provided.</t>
  </si>
  <si>
    <t>Ministry Name</t>
  </si>
  <si>
    <t>Numeric code for Ministry name should be provided. For list of Ministry name codes, refer to the Annexure 3 below. Mandatory for deductor type Central Govt (A), Statutory body - Central Govt. (D) &amp; Autonomous body - Central Govt. (G). Optional for deductor type Statutory body - State Govt. (E), Autonomous body - State Govt. (H), Local Authority - Central Govt. (L) &amp; Local Authority -State Govt. (N). For other deductor type no value should be provided.</t>
  </si>
  <si>
    <t>Ministry Name Other</t>
  </si>
  <si>
    <t>If numeric code '99' (i.e. Other) is provided in Ministry Name field then value in Ministry Name "Other" field should be provided</t>
  </si>
  <si>
    <t>Filler 2</t>
  </si>
  <si>
    <t>PAO Registration No</t>
  </si>
  <si>
    <t>DDO Registration No</t>
  </si>
  <si>
    <t>TDS Statement for Salary category (Challan / Transfer Voucher Detail Record)</t>
  </si>
  <si>
    <t>Running sequence number for each line in the file</t>
  </si>
  <si>
    <t xml:space="preserve">Value should be "CD" </t>
  </si>
  <si>
    <t>Value should be same as 'Batch Number' field in 'Batch Header' record</t>
  </si>
  <si>
    <t>Challan-Detail Record Number</t>
  </si>
  <si>
    <t>Count of Deductee / Party Records</t>
  </si>
  <si>
    <t>NIL Challan Indicator</t>
  </si>
  <si>
    <t>Value should be "N". In cases where no tax has been deposited in bank, value should be "Y" (applicable in case of NIL return)</t>
  </si>
  <si>
    <t>Not applicable to regular</t>
  </si>
  <si>
    <t>Bank Challan No</t>
  </si>
  <si>
    <t>Transfer Voucher No</t>
  </si>
  <si>
    <t>Bank-Branch Code</t>
  </si>
  <si>
    <t>BSR Code of the receiving branch in case of challans. Mandatory if some value in field "Bank Challan Number" is provided. This field may not contain any value in case of Transfer Voucher or in case of a NIL return (I.e. a case in which no tax deposit has been carried out)</t>
  </si>
  <si>
    <t>Section</t>
  </si>
  <si>
    <t>N.A</t>
  </si>
  <si>
    <t xml:space="preserve">Section Code to be provided here. Refer Annexure 2. </t>
  </si>
  <si>
    <t>Mention the amount of "Income Tax" out of the 'Total tax deposited' through Challan. No fractional portion is allowed in this field (value should be integer) , I.e. value "1000.50" will not be allowed, whereas value "1000.00" will be considered to be valid value.</t>
  </si>
  <si>
    <t>Mention the amount of "Surcharge" out of the 'Total tax deposited' through Challan. No fractional portion is allowed in this field (value should be integer) , I.e. value "1000.50" will not be allowed, whereas value "1000.00" will be considered to be valid value.</t>
  </si>
  <si>
    <t xml:space="preserve"> 'Oltas TDS / TCS - Cess'</t>
  </si>
  <si>
    <t>Mention the amount of "Education Cess" out of the 'Total tax deposited' through Challan. No fractional portion is allowed in this field (value should be integer) , I.e. value "1000.50" will not be allowed, whereas value "1000.00" will be considered to be valid value.</t>
  </si>
  <si>
    <t>Oltas TDS / TCS - Interest Amount</t>
  </si>
  <si>
    <t>Mention the amount of "Interest" out of the 'Total tax deposited' through Challan. No fractional portion is allowed in this field (value should be integer) , I.e. value "1000.50" will not be allowed, whereas value "1000.00" will be considered to be valid value.</t>
  </si>
  <si>
    <t>Oltas TDS / TCS - Others (amount)</t>
  </si>
  <si>
    <t>Mention the amount of "Other Amount" out of the 'Total tax deposited' through Challan. No fractional portion is allowed in this field (value should be integer) , I.e. value "1000.50" will not be allowed, whereas value "1000.00" will be considered to be valid value.</t>
  </si>
  <si>
    <t>Last Total of Deposit Amount as per Challan ( Used for Verification)</t>
  </si>
  <si>
    <t xml:space="preserve"> 'TDS / TCS -Income Tax '</t>
  </si>
  <si>
    <t xml:space="preserve"> 'TDS / TCS -Surcharge '</t>
  </si>
  <si>
    <t xml:space="preserve"> 'TDS / TCS - Cess'</t>
  </si>
  <si>
    <t xml:space="preserve">Sum of 'Total Income Tax Deducted at Source' (TDS/ TCS - Income Tax + TDS/ TCS - Surcharge + TDS/TCS - Cess ) </t>
  </si>
  <si>
    <t>TDS/ TCS - Interest Amount</t>
  </si>
  <si>
    <t>TDS / TCS - Others (amount)</t>
  </si>
  <si>
    <t>Cheque / DD No. (if any)</t>
  </si>
  <si>
    <t>Mention the Cheque /DD No ,for which the challan is issued . Value should be "0" where tax is deposited in cash. No value to be provided if value in field "NIL Challan Indicator" is "Y". No value to be provided if tax deposited by book entry.</t>
  </si>
  <si>
    <t>By Book entry / Cash</t>
  </si>
  <si>
    <t>A TDS Statement corresponds to a TDS Challan I.e. 1 TDS Statement will always contain 1 Challan only</t>
  </si>
  <si>
    <t>TDS Statement for Salary category (Deductee Detail Record)</t>
  </si>
  <si>
    <t>Value should be "DD"</t>
  </si>
  <si>
    <t xml:space="preserve">Running serial number for 'Challan Detail' records in a batch. </t>
  </si>
  <si>
    <t>Deductee / Party Detail Record No</t>
  </si>
  <si>
    <t xml:space="preserve">Running serial no to indicate detail record no. Should start with 1. </t>
  </si>
  <si>
    <t>Mode</t>
  </si>
  <si>
    <t xml:space="preserve"> Allowed value is O.</t>
  </si>
  <si>
    <t>Employee Serial No (Employee Reference Number provided by Employer)</t>
  </si>
  <si>
    <t>PAN Ref. No.</t>
  </si>
  <si>
    <t>Name of Employee / Party</t>
  </si>
  <si>
    <t xml:space="preserve">Mention the Name of the employee. </t>
  </si>
  <si>
    <t>TDS / TCS -Cess</t>
  </si>
  <si>
    <t>Total Tax Deposited</t>
  </si>
  <si>
    <t xml:space="preserve">Date on which Amount paid / Credited </t>
  </si>
  <si>
    <t xml:space="preserve">Date on which tax Deducted </t>
  </si>
  <si>
    <t>Date of Deposit</t>
  </si>
  <si>
    <t>Rate at which Tax Deducted / Collected (Not applicable)</t>
  </si>
  <si>
    <t>Not applicable for form 24Q</t>
  </si>
  <si>
    <t>Remarks 1 (Reason for non-deduction / lower deduction)</t>
  </si>
  <si>
    <t>Remarks 3 (For future use)</t>
  </si>
  <si>
    <t>Remarks 4 (For future use)</t>
  </si>
  <si>
    <t>Annexure - 1</t>
  </si>
  <si>
    <t>State Code</t>
  </si>
  <si>
    <t>ANDAMAN AND NICOBAR ISLANDS</t>
  </si>
  <si>
    <t>ARUNACHAL PRADESH</t>
  </si>
  <si>
    <t>ASSAM</t>
  </si>
  <si>
    <t>BIHAR</t>
  </si>
  <si>
    <t>CHANDIGARH</t>
  </si>
  <si>
    <t>DELHI</t>
  </si>
  <si>
    <t>GOA</t>
  </si>
  <si>
    <t>GUJARAT</t>
  </si>
  <si>
    <t>HARYANA</t>
  </si>
  <si>
    <t>HIMACHAL PRADESH</t>
  </si>
  <si>
    <t>JAMMU &amp; KASHMIR</t>
  </si>
  <si>
    <t>KARNATAKA</t>
  </si>
  <si>
    <t>KERALA</t>
  </si>
  <si>
    <t>LAKSHWADEEP</t>
  </si>
  <si>
    <t>MADHYA PRADESH</t>
  </si>
  <si>
    <t>MAHARASHTRA</t>
  </si>
  <si>
    <t>MANIPUR</t>
  </si>
  <si>
    <t>MEGHALAYA</t>
  </si>
  <si>
    <t>MIZORAM</t>
  </si>
  <si>
    <t>NAGALAND</t>
  </si>
  <si>
    <t>PONDICHERRY</t>
  </si>
  <si>
    <t>PUNJAB</t>
  </si>
  <si>
    <t>RAJASTHAN</t>
  </si>
  <si>
    <t>SIKKIM</t>
  </si>
  <si>
    <t>TRIPURA</t>
  </si>
  <si>
    <t>UTTAR PRADESH</t>
  </si>
  <si>
    <t>WEST BENGAL</t>
  </si>
  <si>
    <t>JHARKHAND</t>
  </si>
  <si>
    <t>OTHERS</t>
  </si>
  <si>
    <t>Annexure - 2</t>
  </si>
  <si>
    <t>Nature of Payment</t>
  </si>
  <si>
    <t>Section code to be used in the return</t>
  </si>
  <si>
    <t>Payments made to Govt. employees</t>
  </si>
  <si>
    <t>92A</t>
  </si>
  <si>
    <t>Payments made to employees other than Govt. employees</t>
  </si>
  <si>
    <t>92B</t>
  </si>
  <si>
    <t>Annexure - 3</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</si>
  <si>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</si>
  <si>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</si>
  <si>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</si>
  <si>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</si>
  <si>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</si>
  <si>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</si>
  <si>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</si>
  <si>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</si>
  <si>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</si>
  <si>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</si>
  <si>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</si>
  <si>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</si>
  <si>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</si>
  <si>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</si>
  <si>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</si>
  <si>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</si>
  <si>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</si>
  <si>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</si>
  <si>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</si>
  <si>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</si>
  <si>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</si>
  <si>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</si>
  <si>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</si>
  <si>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</si>
  <si>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</si>
  <si>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</si>
  <si>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</si>
  <si>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</si>
  <si>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</si>
  <si>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</si>
  <si>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</si>
  <si>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</si>
  <si>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</si>
  <si>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</si>
  <si>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</si>
  <si>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Personnel, Public Grievances and Pensions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</si>
  <si>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</si>
  <si>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</si>
  <si>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</si>
  <si>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</si>
  <si>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</si>
  <si>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</si>
  <si>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</si>
  <si>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</si>
  <si>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</si>
  <si>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</si>
  <si>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</si>
  <si>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</si>
  <si>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</si>
  <si>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</si>
  <si>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</si>
  <si>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</si>
  <si>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</si>
  <si>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</si>
  <si>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</si>
  <si>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</si>
  <si>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</si>
  <si>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</si>
  <si>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</si>
  <si>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</si>
  <si>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</si>
  <si>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</si>
  <si>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</si>
  <si>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</si>
  <si>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</si>
  <si>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</si>
  <si>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</si>
  <si>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</si>
  <si>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</si>
  <si>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Value for Category in database / FVU</t>
  </si>
  <si>
    <t>Central Government</t>
  </si>
  <si>
    <t>A</t>
  </si>
  <si>
    <t>State Government</t>
  </si>
  <si>
    <t>S</t>
  </si>
  <si>
    <t>Statutory body (Central Govt.)</t>
  </si>
  <si>
    <t>D</t>
  </si>
  <si>
    <t>Statutory body (State Govt.)</t>
  </si>
  <si>
    <t>E</t>
  </si>
  <si>
    <t>Autonomous body (Central Govt.)</t>
  </si>
  <si>
    <t>G</t>
  </si>
  <si>
    <t>Autonomous body (State Govt.)</t>
  </si>
  <si>
    <t>H</t>
  </si>
  <si>
    <t>Local Authority (Central Govt.)</t>
  </si>
  <si>
    <t>L</t>
  </si>
  <si>
    <t>Local Authority (State Govt.)</t>
  </si>
  <si>
    <t>N</t>
  </si>
  <si>
    <t>Company</t>
  </si>
  <si>
    <t>K</t>
  </si>
  <si>
    <t>Branch / Division of Company</t>
  </si>
  <si>
    <t>Association of Person (AOP)</t>
  </si>
  <si>
    <t>P</t>
  </si>
  <si>
    <t>Association of Person (Trust)</t>
  </si>
  <si>
    <t>T</t>
  </si>
  <si>
    <t>Artificial Juridical Person</t>
  </si>
  <si>
    <t>J</t>
  </si>
  <si>
    <t>Body of Individuals</t>
  </si>
  <si>
    <t>B</t>
  </si>
  <si>
    <t>Individual/HUF</t>
  </si>
  <si>
    <t>Q</t>
  </si>
  <si>
    <t>Firm</t>
  </si>
  <si>
    <t>F</t>
  </si>
  <si>
    <t>Annexure - 5</t>
  </si>
  <si>
    <t>Consolidated file hash</t>
  </si>
  <si>
    <t>Filler 1</t>
  </si>
  <si>
    <t>Filler 3</t>
  </si>
  <si>
    <t>Filler 4</t>
  </si>
  <si>
    <t>Filler 5</t>
  </si>
  <si>
    <t>Filler 6</t>
  </si>
  <si>
    <t>Filler 7</t>
  </si>
  <si>
    <t>Filler 8</t>
  </si>
  <si>
    <t>Filler 9</t>
  </si>
  <si>
    <t>Financial year e.g. value should be 200708 for Financial Yr 2007-08. 'Assessment year' - 'Financial Year' must be = 1. The financial Year cannot be a future financial year. Value should be greater than or equal to 200708</t>
  </si>
  <si>
    <t>Prescribed File Format by Income Tax Department</t>
  </si>
  <si>
    <t>Assessment year e.g. value should be 200809 for Assessment Year 2008-09. Value should be greater than or equal to 200809.</t>
  </si>
  <si>
    <t>Changes/ Updates done in the file format is highlighted in green.</t>
  </si>
  <si>
    <t>Token no. of previous regular statement (Form no. 24Q).</t>
  </si>
  <si>
    <t>If value present in field no. 52 is "Y", mandatory to mention 15 digit Token number of immediate previous regular statement for Form 24Q, else no value to be provided.</t>
  </si>
  <si>
    <t>Whether regular statement for Form 24Q filed for earlier period</t>
  </si>
  <si>
    <t>"Y" if regular statement for Form 24Q has been filed for earlier period, else value "N" should be provided.</t>
  </si>
  <si>
    <r>
      <t>Date of 'Bank Challan / Transfer Voucher'</t>
    </r>
  </si>
  <si>
    <t>Date of payment of tax to Govt. It can be any date on or after 1st April of immediate previous financial year for which the return is prepared. Value should be equal to last date of respective quarter if the value in field "NIL Challan Indicator" is "Y".</t>
  </si>
  <si>
    <t>Total sum of field no. 14 (of the deductee details) for the respective Challan</t>
  </si>
  <si>
    <t>Total sum of field no. 15 (of the deductee details) for the respective Challan</t>
  </si>
  <si>
    <t>Total sum of field no. 16 (of the deductee details) for the respective Challan</t>
  </si>
  <si>
    <t>Total sum of field no. 17 (of the deductee details) for the respective Challan</t>
  </si>
  <si>
    <r>
      <t xml:space="preserve">Mention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field numbers 22, 23, 24, 25 &amp; 26.
</t>
    </r>
    <r>
      <rPr>
        <b/>
        <sz val="11"/>
        <rFont val="Arial"/>
        <family val="2"/>
      </rPr>
      <t>In case of challan,</t>
    </r>
    <r>
      <rPr>
        <sz val="11"/>
        <rFont val="Arial"/>
        <family val="2"/>
      </rPr>
      <t xml:space="preserve"> value in this field should be greater than or equal to:
Total tax deposited amount (field no. 19 of deductee details) + Interest amount (field no. 34 of challan details) + Others amount (field no. 35 of challan details).
</t>
    </r>
    <r>
      <rPr>
        <b/>
        <sz val="11"/>
        <rFont val="Arial"/>
        <family val="2"/>
      </rPr>
      <t>In case of transfer voucher (tax deposited by book entry),</t>
    </r>
    <r>
      <rPr>
        <sz val="11"/>
        <rFont val="Arial"/>
        <family val="2"/>
      </rPr>
      <t xml:space="preserve"> value in this field should be greater than or equal to
Total tax deposited amount (field no. 19 of deductee details).</t>
    </r>
  </si>
  <si>
    <t>The PAN Ref No is an unique identifier to identify a deductee record/ transaction where PAN is not available. This is quoted by the deductor. (A deductee may have multiple entries in a Statement).</t>
  </si>
  <si>
    <t>Total Income Tax Deducted at Source (TDS / TCS Income Tax+ TDS / TCS Surcharge + TDS / TCS -Cess)</t>
  </si>
  <si>
    <t>Statement Interest amount as per the respective deductee Annexure. Only integer values are allowed for this field. The value of 1000 should be represented as 1000.00 in this field. Mention value as provided n field no. 25.</t>
  </si>
  <si>
    <t>Statement Other amount as per the respective deductee Annexure. Only integer values are allowed for this field. The value of 1000 should be represented as 1000.00 in this field. Mention value as provided n field no. 26.</t>
  </si>
  <si>
    <t>TELANGANA</t>
  </si>
  <si>
    <t>ANDHRA PRADESH</t>
  </si>
  <si>
    <t xml:space="preserve">Mention the Amount paid to employee. Value should always be greater than 0.00 and less than or equal to 99 crores (i.e. 999999999.00). Further, this value should be greater than or equal to the value quoted in the field Total tax deducted (field no. 17) of respective deductee record.
 </t>
  </si>
  <si>
    <t>Mandatory to mention employee reference number, in case of invalid PAN (filed no. 10 of deductee details) i.e. "PANAPPLIED", "PANINVALID" and "PANNOTAVBL"</t>
  </si>
  <si>
    <t>UTTARAKHAND</t>
  </si>
  <si>
    <t>The constant values as mentioned in the file format below (values of fields viz. 'Record Type', 'Upload Type' etc.) need to be mentioned In BLOCK letters only. i.e.. value of field 'Record Type' in case of 'File Header' should be specified as 'FH' and not 'fh'.</t>
  </si>
  <si>
    <t>M indicates mandatory field and O indicates - Optional.</t>
  </si>
  <si>
    <t>Nil challans/transfer vouchers need to mandatorily have deductee records with flag 'A' or 'B' in the remarks for lower or non-deduction.</t>
  </si>
  <si>
    <t>M/O         ……...R     e     g     u      l      a      r    (R)</t>
  </si>
  <si>
    <t>Value should be "SL1"</t>
  </si>
  <si>
    <t>Transaction Type  (Not applicable)</t>
  </si>
  <si>
    <t xml:space="preserve">Batch Updation Indicator (Not applicable) </t>
  </si>
  <si>
    <t>RRR Number (Provisional Receipt Number)- (Not applicable)</t>
  </si>
  <si>
    <t>RRR Date (provisional Receipt Date) - (Not applicable)</t>
  </si>
  <si>
    <t>Last TAN of Deductor / Employer / Collector ( Used for Verification) (Not applicable)</t>
  </si>
  <si>
    <t>Mention the 10 Character TAN of the deductor. Should be all CAPITALS.</t>
  </si>
  <si>
    <t xml:space="preserve">Mandatory to mention the PAN of the Deductor. If deductor is not required to have a PAN mention PANNOTREQD </t>
  </si>
  <si>
    <t>Employer / Deductor Branch/ Division</t>
  </si>
  <si>
    <t>Employer / Deductor Address1</t>
  </si>
  <si>
    <t>Employer / Deductor Address2</t>
  </si>
  <si>
    <t>Employer / Deductor Address3</t>
  </si>
  <si>
    <t>Employer / Deductor Address4</t>
  </si>
  <si>
    <t>Employer / Deductor Address5</t>
  </si>
  <si>
    <t>Employer / Deductor State</t>
  </si>
  <si>
    <t>Employer / Deductor PIN</t>
  </si>
  <si>
    <t>Employer / Deductor Email ID</t>
  </si>
  <si>
    <t>Employer / Deductor's STD</t>
  </si>
  <si>
    <t>Employer / Deductor 's Tel-Phone No</t>
  </si>
  <si>
    <t>Change of Address of employer / Deductor since last Return</t>
  </si>
  <si>
    <t>Deductor  Type</t>
  </si>
  <si>
    <t>Responsible Person's Address1</t>
  </si>
  <si>
    <t>Responsible Person's Address2</t>
  </si>
  <si>
    <t>Responsible Person's Address3</t>
  </si>
  <si>
    <t>Responsible Person's Address4</t>
  </si>
  <si>
    <t>Responsible Person's Address5</t>
  </si>
  <si>
    <t>Mention the Total of Deposit Amount as per Challan.The value here should be same as sum of values in field 'Total of Deposit Amount as per Challan' in the 'Challan Detail' record across all Challans in the batch. Only Integer values are allowed for this field. The value of 1000 should be represented as 1000.00 in this field.</t>
  </si>
  <si>
    <t>Optional for deductor type Central Govt. (A), State Govt. (S), Statutory Body - Central Govt. (D), Statutory Body - State Govt. (E), Autonomous body - Central Govt. (G), Autonomous body - State Govt. (H), Local Authority - Central Govt. (L) &amp; Local Authority - State Govt. (N). For other deductor type no value should be provided.</t>
  </si>
  <si>
    <t>Running serial number for 'Challan Detail' records in a batch. Should start with 1</t>
  </si>
  <si>
    <t xml:space="preserve">Count of total number of 'Deductee Detail Records' within e-TDS statement, Value Should be &gt;= 0, </t>
  </si>
  <si>
    <t>Challan Updation Indicator (Not applicable)</t>
  </si>
  <si>
    <t>Filler 2 (Not applicable)</t>
  </si>
  <si>
    <t>Filler 3 (Not applicable)</t>
  </si>
  <si>
    <t>Filler 4 (Not applicable)</t>
  </si>
  <si>
    <t>Last Bank Challan No ( Used for Verification) (Not applicable)</t>
  </si>
  <si>
    <t>Challan Number issued by Bank . Applicable to both Govt and Non Govt, Non-Nil statements. No value to be provided if value in field "NIL Challan Indicator" is "Y". No value to be provided if tax deposited by book entry.</t>
  </si>
  <si>
    <t>Last Transfer Voucher No ( Used for Verification) (Not applicable)</t>
  </si>
  <si>
    <t>Applicable only in case of a Government Organization I.e. only if value in field "Deductor Type" of 'Batch Header Record' is "A" or "S". No value should be present in this column in case of a NIL Statement (the value in field "NIL Challan Indicator" is "Y") or in case of deductor type other than "A" or "S".</t>
  </si>
  <si>
    <t>Last Bank-Branch Code ( Used for Verification) (Not applicable)</t>
  </si>
  <si>
    <t>Last Date of 'Bank Challan No / Transfer Voucher No' ( Used for Verification) (Not applicable)</t>
  </si>
  <si>
    <t>Filler 5 (Not applicable)</t>
  </si>
  <si>
    <t>Filler 6 (Not applicable)</t>
  </si>
  <si>
    <t xml:space="preserve"> 'Oltas TDS / TCS -Income Tax '</t>
  </si>
  <si>
    <t xml:space="preserve"> 'Oltas TDS / TCS -Surcharge '</t>
  </si>
  <si>
    <t>Total of Deposit Amount as per Challan/Transfer Voucher Number ( 'Oltas TDS/ TCS -Income Tax ' +  'Oltas TDS/ TCS -Surcharge '  +  'Oltas TDS/ TCS - Cess' + Oltas TDS/ TCS - Interest Amount + Oltas TDS/ TCS - Others (amount) )</t>
  </si>
  <si>
    <t>Total Tax Deposit Amount as per deductee annexure (Total Sum of 324)</t>
  </si>
  <si>
    <t>Allowed values - Y/N. If Transfer Voucher Number is provided this is mandatory and only allowed value is 'Y'. If Bank Challan Number is provided , it is optional and allowed values are 'null' or 'N'. For a Nil statement no value to be provided.</t>
  </si>
  <si>
    <t>Deductee / Party Code (Not applicable)</t>
  </si>
  <si>
    <t>Last Employee / Party PAN ( Used for Verification) (Not applicable)</t>
  </si>
  <si>
    <t>Employee / Party PAN</t>
  </si>
  <si>
    <t xml:space="preserve">PAN of the employee. If available should be Valid PAN Format. There may be deductees who have not been issued PAN however who have applied for a PAN and have given adequate declaration to the deductor indicating the same. In such cases, deduction schedule in the statement will not reflect PAN and instead state PAN Ref. Number for the deductee. The deductor will however have to mention ‘PANAPPLIED’ in place of PAN. If the PAN structure is not correct, deductee will have to mention 'PANINVALID'. However if the deductee has not given any declaration, deductor will have to mention ‘PANNOTAVBL’ in place of PAN. </t>
  </si>
  <si>
    <t>Last Employee/Party PAN Ref. No.( Used for Verification) (Not applicable)</t>
  </si>
  <si>
    <t xml:space="preserve">TDS / TCS -Income Tax for the period </t>
  </si>
  <si>
    <t xml:space="preserve">Decimal with precision value 2 is allowed. </t>
  </si>
  <si>
    <t xml:space="preserve">TDS / TCS -Surcharge for the period </t>
  </si>
  <si>
    <t>Last Total Income Tax Deducted at Source (Income Tax +Surcharge+Cess) ( Used for Verification) (Not applicable)</t>
  </si>
  <si>
    <t>Last Total Tax Deposited ( Used for Verification) (Not applicable)</t>
  </si>
  <si>
    <t>Total Value of Purchase (Not applicable)</t>
  </si>
  <si>
    <t>Amount of Payment / Credit (Rs.)</t>
  </si>
  <si>
    <t xml:space="preserve">Date on which Amount paid / Credited to deductee.                 · </t>
  </si>
  <si>
    <t>Date of tax deduction. Mandatory if 'Total Income Tax Deducted at Source' is greater than Zero (0.00) . No value needs to be specified if 'Total Income Tax Deducted at Source' is Zero (0.00). Date to be mentioned in DDMMYYYY format. Also, this date should not be less than the relevant quarter. E.g. If the statement is being prepared for Q2 of FY 2013-14, then date of deduction should be greater than or equal to 01/07/2013.</t>
  </si>
  <si>
    <t>Date of payment of tax to Govt. Should be same as value in field 'Date of 'Bank Challan No' / 'Transfer Voucher No' in Challan Detail Record.</t>
  </si>
  <si>
    <t>Grossing up Indicator (Not applicable)</t>
  </si>
  <si>
    <t>Book Entry / Cash Indicator (Not applicable)</t>
  </si>
  <si>
    <t>Date of furnishing Tax Deduction Certificate (Not applicable)</t>
  </si>
  <si>
    <t>Note : A Specific Section Code Value can only be given once for an employee in a file.</t>
  </si>
  <si>
    <t xml:space="preserve">Andaman and Nicobar Islands Administration  </t>
  </si>
  <si>
    <t xml:space="preserve">Category (deductor/collector) description </t>
  </si>
  <si>
    <t>PAN of Responsible Person</t>
  </si>
  <si>
    <t>Quote ten digit valid PAN of the person responsible (as quoted in field no. 33 above) for deducting tax.</t>
  </si>
  <si>
    <t xml:space="preserve">Mention the sum of 'Deductee Deposit Amount' of the underlying Deductee Records. Value in this field can be greater than Taxable amount of Salary (field no. 23 under SD)                                                      </t>
  </si>
  <si>
    <t>Total of field no. 14, 15 and 16. Value in this field should be equal to Total Tax Deposited  in field no. 19 (pertaining to deductee details).</t>
  </si>
  <si>
    <t>Mention the Total Tax Deposited for the Deductee. Value in this field should be equal to Total Tax deducted mentioned in field no. 17 (pertaining to deductee details) .</t>
  </si>
  <si>
    <t>It is mandatory to import .csi file downloaded from TIN website (under Challan Status Inquiry tab) to verify the correctness of Challan details mentioned in the statement.</t>
  </si>
  <si>
    <t>Annexure 6</t>
  </si>
  <si>
    <t>Particulars</t>
  </si>
  <si>
    <t>Code</t>
  </si>
  <si>
    <t>In case of lower deduction on account of certificate under section 197</t>
  </si>
  <si>
    <t>In case of no deduction on account of certificate under section 197</t>
  </si>
  <si>
    <t>If applicable quote value (code) as per Annexure 6 else no value to be provided.</t>
  </si>
  <si>
    <t>Mention the Name of the Employer / Deductor I.e. Employer / Deductor who deducts tax. Only blank values or only special characters or only dots, spaces etc. (i.e. `~!@#$%^&amp;*( )_+,./?;:’”[{]}\|) are not allowed under this field.</t>
  </si>
  <si>
    <t>Mention the designation of Person responsible for paying salary on behalf of the deductor. Only blank values or only special characters or only dots, spaces etc. (i.e. `~!@#$%^&amp;*( )_+,./?;:’”[{]}\|) are not allowed under this field.</t>
  </si>
  <si>
    <t>Mention the Name of Person responsible for paying salary on behalf of the deductor. Only blank values or only special characters or only dots, spaces etc. (i.e. `~!@#$%^&amp;*( )_+,./?;:’”[{]}\|) are not allowed under this field.</t>
  </si>
  <si>
    <t>Mention the address line 1 of the Employer. Only special characters are not allowed under this field.</t>
  </si>
  <si>
    <t>Mention the address line 2 of the Employer. Only special characters are not allowed under this field.</t>
  </si>
  <si>
    <t>Mention the address line 3 of the Employer. Only special characters are not allowed under this field.</t>
  </si>
  <si>
    <t>Mention the address line 4 of the Employer. Only special characters are not allowed under this field.</t>
  </si>
  <si>
    <t>Mention the address line 5 of the Employer. Only special characters are not allowed under this field.</t>
  </si>
  <si>
    <t>Mention the address line 1 of the responsible Person. Only special characters are not allowed under this field.</t>
  </si>
  <si>
    <t>Mention the address line 2 of the responsible Person. Only special characters are not allowed under this field.</t>
  </si>
  <si>
    <t>Mention the address line 3 of the responsible Person. Only special characters are not allowed under this field.</t>
  </si>
  <si>
    <t>Mention the address line 4 of the responsible Person. Only special characters are not allowed under this field.</t>
  </si>
  <si>
    <t xml:space="preserve"> Mention the address line 5 of the responsible Person. Only special characters are not allowed under this field.</t>
  </si>
  <si>
    <t>ODISHA</t>
  </si>
  <si>
    <t>TAN &amp; TAN name present in TDS Statement should match with TAN &amp; TAN name present under .csi file downloaded from TIN website.</t>
  </si>
  <si>
    <t>Valid E-mail should be provided.
1. Email format must be checked -atleast @ and '.' should be mentioned. 
2. Both @ and '.' should be preceded and succeeded by atleast one character.
3. At least one '.' should come after '@'.
4. All printable characters allowed except '^' and space.
 E-mail id of deductor/collector or person responsible for deducting/collecting tax should be provided.
5. This field is mandatory if no value is provided under field no. 42 i.e. "Responsible Person's Email ID -1" of Batch Header.</t>
  </si>
  <si>
    <t>Valid E-mail should be provided.
1. Email format must be checked -atleast @ and '.' should be mentioned. 
2. Both @ and '.' should be preceded and succeeded by atleast one character.
3. At least one '.' should come after '@'.
4. All printable characters allowed except '^' and space.
 E-mail id of deductor/collector or person responsible for deducting/collecting tax should be provided.
5. This field is mandatory if no value is provided under field no. 28 i.e. "Employer / Deductor Email ID" of Batch Header.</t>
  </si>
  <si>
    <t>Branch/Division of Deductor. Only blank values or only special characters or only dots, spaces etc. (i.e. `~!@#$%^&amp;*( )_+,./?;:’”[{]}\|) are not allowed under this field. Please enter the name of the location (i.e. city/area name where the office is located), otherwise value "NA" is to be mentioned.</t>
  </si>
  <si>
    <t>Filler 10</t>
  </si>
  <si>
    <t>LADAKH</t>
  </si>
  <si>
    <t>Filler 11</t>
  </si>
  <si>
    <t>Filler 12</t>
  </si>
  <si>
    <t>Filler 13</t>
  </si>
  <si>
    <t>Filler 14</t>
  </si>
  <si>
    <t>Filler 15</t>
  </si>
  <si>
    <t>DADRA &amp; NAGAR HAVELI AND DAMAN &amp; DIU</t>
  </si>
  <si>
    <t>DADRA &amp; NAGAR HAVELI AND  DAMAN &amp; DIU</t>
  </si>
  <si>
    <t>File Format for Salary TDS File - Form 24Q - Q1 to Q3 (Version 5.7)</t>
  </si>
  <si>
    <t>Count of Salary Details Records (Not applicable)</t>
  </si>
  <si>
    <t>Batch Total of - Gross Total Income as per Salary Detail (Not applicable)</t>
  </si>
  <si>
    <t>Goods and Service Tax Number (GSTN)</t>
  </si>
  <si>
    <t>Mention 15 digit valid Goods and Service Tax Number (GSTIN).</t>
  </si>
  <si>
    <t>TAMIL NADU</t>
  </si>
  <si>
    <t>CHHATTISGARH</t>
  </si>
  <si>
    <t>BH</t>
  </si>
  <si>
    <t>24Q</t>
  </si>
  <si>
    <t>CHEA09325B</t>
  </si>
  <si>
    <t>PANNOTREQD</t>
  </si>
  <si>
    <t>Q4</t>
  </si>
  <si>
    <t>ADHIPARASAKTHI ENGINEERING COLLEGE</t>
  </si>
  <si>
    <t>ABC LTD</t>
  </si>
  <si>
    <t>A B ROAD</t>
  </si>
  <si>
    <t>PANVEL</t>
  </si>
  <si>
    <t>AHEMDABAD</t>
  </si>
  <si>
    <t>SINGAL@GMAIL.COM</t>
  </si>
  <si>
    <t>KALPESH</t>
  </si>
  <si>
    <t>CA</t>
  </si>
  <si>
    <t>SINGHAL@GMAIL.COM</t>
  </si>
  <si>
    <t>PAONOTAVBL</t>
  </si>
  <si>
    <t>DDONOTAVBL</t>
  </si>
  <si>
    <t>BHSPL8765G</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</si>
</sst>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39">
    <font>
      <sz val="10"/>
      <name val="Arial"/>
      <family val="2"/>
    </font>
    <font>
      <sz val="11"/>
      <name val="Arial"/>
      <family val="2"/>
    </font>
    <font>
      <b/>
      <sz val="11"/>
      <name val="Arial"/>
      <family val="2"/>
    </font>
    <font>
      <b/>
      <i/>
      <sz val="11"/>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0" fillId="0" borderId="0">
      <alignment horizontal="center" vertical="top"/>
      <protection/>
    </xf>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2">
    <xf numFmtId="0" fontId="0" fillId="0" borderId="0" xfId="0" applyAlignment="1">
      <alignment/>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0" fillId="0" borderId="0" xfId="0" applyFill="1" applyAlignment="1">
      <alignment/>
    </xf>
    <xf numFmtId="0" fontId="1" fillId="0" borderId="10" xfId="0" applyFont="1" applyFill="1" applyBorder="1" applyAlignment="1">
      <alignment horizontal="left" vertical="top"/>
    </xf>
    <xf numFmtId="0" fontId="1" fillId="0" borderId="10" xfId="58" applyFont="1" applyFill="1" applyBorder="1" applyAlignment="1">
      <alignment horizontal="left" vertical="top" wrapText="1"/>
      <protection/>
    </xf>
    <xf numFmtId="0" fontId="2" fillId="0" borderId="0" xfId="0" applyFont="1" applyFill="1" applyBorder="1" applyAlignment="1">
      <alignment horizontal="left" vertical="top" wrapText="1"/>
    </xf>
    <xf numFmtId="0" fontId="1" fillId="0" borderId="10" xfId="58" applyFont="1" applyFill="1" applyBorder="1" applyAlignment="1">
      <alignment horizontal="left" vertical="top"/>
      <protection/>
    </xf>
    <xf numFmtId="0" fontId="3" fillId="0" borderId="0" xfId="0" applyFont="1" applyFill="1" applyBorder="1" applyAlignment="1">
      <alignment horizontal="left" vertical="top"/>
    </xf>
    <xf numFmtId="0" fontId="1" fillId="0" borderId="10" xfId="55" applyFont="1" applyFill="1" applyBorder="1" applyAlignment="1">
      <alignment horizontal="left" vertical="top" wrapText="1"/>
      <protection/>
    </xf>
    <xf numFmtId="0" fontId="1" fillId="0" borderId="10" xfId="0" applyFont="1" applyFill="1" applyBorder="1" applyAlignment="1">
      <alignment horizontal="left" vertical="top" wrapText="1" shrinkToFit="1"/>
    </xf>
    <xf numFmtId="0" fontId="1" fillId="0" borderId="10" xfId="57" applyFont="1" applyFill="1" applyBorder="1" applyAlignment="1">
      <alignment horizontal="left" vertical="top" wrapText="1"/>
      <protection/>
    </xf>
    <xf numFmtId="0" fontId="1" fillId="0" borderId="10" xfId="57" applyFont="1" applyFill="1" applyBorder="1" applyAlignment="1">
      <alignment horizontal="left" vertical="top"/>
      <protection/>
    </xf>
    <xf numFmtId="0" fontId="1" fillId="0" borderId="10" xfId="56" applyFont="1" applyFill="1" applyBorder="1" applyAlignment="1">
      <alignment horizontal="left" vertical="top"/>
      <protection/>
    </xf>
    <xf numFmtId="0" fontId="0" fillId="0" borderId="10" xfId="0" applyFont="1" applyFill="1" applyBorder="1" applyAlignment="1">
      <alignment horizontal="left" vertical="top" wrapText="1"/>
    </xf>
    <xf numFmtId="0" fontId="2" fillId="0" borderId="10" xfId="0" applyFont="1" applyFill="1" applyBorder="1" applyAlignment="1">
      <alignment horizontal="left" vertical="top"/>
    </xf>
    <xf numFmtId="0" fontId="1" fillId="0" borderId="0" xfId="0" applyFont="1" applyFill="1" applyAlignment="1">
      <alignment/>
    </xf>
    <xf numFmtId="0" fontId="2" fillId="0" borderId="10" xfId="0" applyFont="1" applyFill="1" applyBorder="1" applyAlignment="1">
      <alignment/>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Fill="1" applyAlignment="1">
      <alignment horizontal="right"/>
    </xf>
    <xf numFmtId="49" fontId="1" fillId="0" borderId="10" xfId="0" applyNumberFormat="1" applyFont="1" applyFill="1" applyBorder="1" applyAlignment="1">
      <alignment/>
    </xf>
    <xf numFmtId="49" fontId="1" fillId="0" borderId="0" xfId="0" applyNumberFormat="1" applyFont="1" applyFill="1" applyBorder="1" applyAlignment="1">
      <alignment/>
    </xf>
    <xf numFmtId="0" fontId="2" fillId="0" borderId="10" xfId="0" applyFont="1" applyFill="1" applyBorder="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horizontal="left" vertical="top"/>
    </xf>
    <xf numFmtId="0" fontId="1" fillId="0" borderId="11" xfId="0" applyFont="1" applyFill="1" applyBorder="1" applyAlignment="1">
      <alignment horizontal="left" vertical="top" wrapText="1"/>
    </xf>
    <xf numFmtId="0" fontId="1" fillId="0" borderId="11" xfId="58" applyFont="1" applyFill="1" applyBorder="1" applyAlignment="1">
      <alignment horizontal="left" vertical="top" wrapText="1"/>
      <protection/>
    </xf>
    <xf numFmtId="0" fontId="2" fillId="0" borderId="0" xfId="0" applyFont="1" applyFill="1" applyAlignment="1">
      <alignment/>
    </xf>
    <xf numFmtId="0" fontId="2" fillId="0" borderId="0" xfId="58" applyFont="1" applyFill="1" applyBorder="1" applyAlignment="1">
      <alignment horizontal="left" vertical="top" wrapText="1"/>
      <protection/>
    </xf>
    <xf numFmtId="0" fontId="1" fillId="0" borderId="11" xfId="0" applyFont="1" applyFill="1" applyBorder="1" applyAlignment="1">
      <alignment horizontal="left"/>
    </xf>
    <xf numFmtId="0" fontId="2" fillId="33" borderId="0" xfId="0" applyFont="1" applyFill="1" applyBorder="1" applyAlignment="1">
      <alignment horizontal="left" vertical="top"/>
    </xf>
    <xf numFmtId="0" fontId="1" fillId="0" borderId="12" xfId="0" applyFont="1" applyFill="1" applyBorder="1" applyAlignment="1">
      <alignment horizontal="left" vertical="top" wrapText="1"/>
    </xf>
    <xf numFmtId="0" fontId="1" fillId="0" borderId="12" xfId="0" applyFont="1" applyFill="1" applyBorder="1" applyAlignment="1">
      <alignment horizontal="left" vertical="top"/>
    </xf>
    <xf numFmtId="0" fontId="2" fillId="0" borderId="11" xfId="0" applyFont="1" applyFill="1" applyBorder="1" applyAlignment="1">
      <alignment horizontal="left" vertical="top"/>
    </xf>
    <xf numFmtId="0" fontId="1" fillId="0" borderId="11" xfId="0" applyFont="1" applyFill="1" applyBorder="1" applyAlignment="1">
      <alignment horizontal="center" vertical="top"/>
    </xf>
    <xf numFmtId="0" fontId="1" fillId="0" borderId="0" xfId="0" applyFont="1" applyFill="1" applyBorder="1" applyAlignment="1">
      <alignment horizontal="center" vertical="top"/>
    </xf>
    <xf numFmtId="0" fontId="1" fillId="0" borderId="13" xfId="0" applyFont="1" applyFill="1" applyBorder="1" applyAlignment="1">
      <alignment horizontal="left" vertical="top"/>
    </xf>
    <xf numFmtId="0" fontId="1" fillId="33" borderId="10" xfId="0" applyFont="1" applyFill="1" applyBorder="1" applyAlignment="1">
      <alignment horizontal="left" vertical="top"/>
    </xf>
    <xf numFmtId="0" fontId="1" fillId="34" borderId="11" xfId="0" applyFont="1" applyFill="1" applyBorder="1" applyAlignment="1">
      <alignment horizontal="left" vertical="top"/>
    </xf>
    <xf numFmtId="0" fontId="1" fillId="34" borderId="11" xfId="0" applyFont="1" applyFill="1" applyBorder="1" applyAlignment="1">
      <alignment horizontal="left" vertical="top" wrapText="1"/>
    </xf>
    <xf numFmtId="0" fontId="1" fillId="34" borderId="10" xfId="0" applyFont="1" applyFill="1" applyBorder="1" applyAlignment="1">
      <alignment horizontal="left" vertical="top"/>
    </xf>
    <xf numFmtId="0" fontId="1" fillId="33" borderId="10" xfId="0" applyFont="1" applyFill="1" applyBorder="1" applyAlignment="1">
      <alignment horizontal="left" vertical="top" wrapText="1"/>
    </xf>
    <xf numFmtId="0" fontId="1" fillId="33" borderId="11" xfId="0" applyFont="1" applyFill="1" applyBorder="1" applyAlignment="1">
      <alignment horizontal="left" vertical="top"/>
    </xf>
    <xf numFmtId="0" fontId="1" fillId="33" borderId="11" xfId="0" applyFont="1" applyFill="1" applyBorder="1" applyAlignment="1">
      <alignment horizontal="left" vertical="top" wrapText="1"/>
    </xf>
    <xf numFmtId="0" fontId="1" fillId="0" borderId="0" xfId="58" applyFont="1" applyFill="1" applyBorder="1" applyAlignment="1">
      <alignment horizontal="left" vertical="top" wrapText="1"/>
      <protection/>
    </xf>
    <xf numFmtId="0" fontId="1" fillId="33"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File Format for Annual Salary" xfId="55"/>
    <cellStyle name="Normal_File Format for Non-Sal Form 27" xfId="56"/>
    <cellStyle name="Normal_File Format for Salary Form 24" xfId="57"/>
    <cellStyle name="Normal_File Format for Salary Form 24_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82"/>
  <sheetViews>
    <sheetView zoomScalePageLayoutView="0" workbookViewId="0" topLeftCell="A214">
      <selection activeCell="A44" sqref="A44:B115"/>
    </sheetView>
  </sheetViews>
  <sheetFormatPr defaultColWidth="9.00390625" defaultRowHeight="12.75"/>
  <cols>
    <col min="1" max="1" width="5.421875" style="1" customWidth="1"/>
    <col min="2" max="2" width="69.7109375" style="1" customWidth="1"/>
    <col min="3" max="3" width="19.7109375" style="1" customWidth="1"/>
    <col min="4" max="4" width="17.28125" style="1" customWidth="1"/>
    <col min="5" max="5" width="5.140625" style="1" customWidth="1"/>
    <col min="6" max="6" width="5.57421875" style="1" customWidth="1"/>
    <col min="7" max="7" width="63.57421875" style="1" customWidth="1"/>
    <col min="8" max="16384" width="9.00390625" style="1" customWidth="1"/>
  </cols>
  <sheetData>
    <row r="1" ht="13.5">
      <c r="A1" s="31" t="s">
        <v>313</v>
      </c>
    </row>
    <row r="2" ht="13.5">
      <c r="A2" s="2" t="s">
        <v>447</v>
      </c>
    </row>
    <row r="3" ht="13.5">
      <c r="G3" s="3"/>
    </row>
    <row r="4" spans="1:7" ht="13.5">
      <c r="A4" s="2"/>
      <c r="B4" s="2" t="s">
        <v>0</v>
      </c>
      <c r="G4" s="3"/>
    </row>
    <row r="5" spans="1:7" ht="13.5">
      <c r="A5" s="2">
        <v>1</v>
      </c>
      <c r="B5" s="1" t="s">
        <v>1</v>
      </c>
      <c r="G5" s="3"/>
    </row>
    <row r="6" spans="1:7" ht="13.5">
      <c r="A6" s="2">
        <v>2</v>
      </c>
      <c r="B6" s="1" t="s">
        <v>2</v>
      </c>
      <c r="G6" s="3"/>
    </row>
    <row r="7" spans="1:7" ht="31.5" customHeight="1">
      <c r="A7" s="2">
        <v>3</v>
      </c>
      <c r="B7" s="50" t="s">
        <v>336</v>
      </c>
      <c r="C7" s="50"/>
      <c r="D7" s="50"/>
      <c r="E7" s="50"/>
      <c r="F7" s="50"/>
      <c r="G7" s="50"/>
    </row>
    <row r="8" spans="1:7" ht="48" customHeight="1">
      <c r="A8" s="2">
        <v>4</v>
      </c>
      <c r="B8" s="50" t="s">
        <v>3</v>
      </c>
      <c r="C8" s="50"/>
      <c r="D8" s="50"/>
      <c r="E8" s="50"/>
      <c r="F8" s="50"/>
      <c r="G8" s="50"/>
    </row>
    <row r="9" spans="1:7" ht="36" customHeight="1">
      <c r="A9" s="2">
        <v>5</v>
      </c>
      <c r="B9" s="50" t="s">
        <v>4</v>
      </c>
      <c r="C9" s="50"/>
      <c r="D9" s="50"/>
      <c r="E9" s="50"/>
      <c r="F9" s="50"/>
      <c r="G9" s="50"/>
    </row>
    <row r="10" spans="1:7" ht="13.5">
      <c r="A10" s="2">
        <v>7</v>
      </c>
      <c r="B10" s="1" t="s">
        <v>337</v>
      </c>
      <c r="G10" s="3"/>
    </row>
    <row r="11" spans="1:7" ht="13.5">
      <c r="A11" s="2">
        <v>8</v>
      </c>
      <c r="B11" s="51" t="s">
        <v>5</v>
      </c>
      <c r="C11" s="51"/>
      <c r="D11" s="51"/>
      <c r="E11" s="51"/>
      <c r="F11" s="51"/>
      <c r="G11" s="51"/>
    </row>
    <row r="12" spans="1:7" ht="29.25" customHeight="1">
      <c r="A12" s="2">
        <v>9</v>
      </c>
      <c r="B12" s="50" t="s">
        <v>6</v>
      </c>
      <c r="C12" s="50"/>
      <c r="D12" s="50"/>
      <c r="E12" s="50"/>
      <c r="F12" s="50"/>
      <c r="G12" s="50"/>
    </row>
    <row r="13" spans="1:7" ht="32.25" customHeight="1">
      <c r="A13" s="2">
        <v>10</v>
      </c>
      <c r="B13" s="50" t="s">
        <v>7</v>
      </c>
      <c r="C13" s="50"/>
      <c r="D13" s="50"/>
      <c r="E13" s="50"/>
      <c r="F13" s="50"/>
      <c r="G13" s="50"/>
    </row>
    <row r="14" spans="1:7" ht="13.5">
      <c r="A14" s="32">
        <v>11</v>
      </c>
      <c r="B14" s="48" t="s">
        <v>338</v>
      </c>
      <c r="C14" s="48"/>
      <c r="D14" s="48"/>
      <c r="E14" s="48"/>
      <c r="F14" s="48"/>
      <c r="G14" s="48"/>
    </row>
    <row r="15" spans="1:7" ht="15" customHeight="1">
      <c r="A15" s="32">
        <v>12</v>
      </c>
      <c r="B15" s="48" t="s">
        <v>413</v>
      </c>
      <c r="C15" s="48"/>
      <c r="D15" s="48"/>
      <c r="E15" s="48"/>
      <c r="F15" s="48"/>
      <c r="G15" s="48"/>
    </row>
    <row r="16" spans="1:7" ht="15" customHeight="1">
      <c r="A16" s="32">
        <v>13</v>
      </c>
      <c r="B16" s="48" t="s">
        <v>434</v>
      </c>
      <c r="C16" s="48"/>
      <c r="D16" s="48"/>
      <c r="E16" s="48"/>
      <c r="F16" s="48"/>
      <c r="G16" s="48"/>
    </row>
    <row r="17" spans="1:7" ht="13.5">
      <c r="A17" s="34">
        <v>14</v>
      </c>
      <c r="B17" s="49" t="s">
        <v>315</v>
      </c>
      <c r="C17" s="49"/>
      <c r="D17" s="49"/>
      <c r="E17" s="49"/>
      <c r="F17" s="49"/>
      <c r="G17" s="49"/>
    </row>
    <row r="18" spans="1:7" ht="13.5">
      <c r="A18" s="2"/>
      <c r="G18" s="3"/>
    </row>
    <row r="19" ht="13.5">
      <c r="B19" s="2" t="s">
        <v>8</v>
      </c>
    </row>
    <row r="20" ht="13.5">
      <c r="B20" s="2"/>
    </row>
    <row r="21" spans="1:7" ht="65.25" customHeight="1">
      <c r="A21" s="4" t="s">
        <v>9</v>
      </c>
      <c r="B21" s="4" t="s">
        <v>10</v>
      </c>
      <c r="C21" s="4" t="s">
        <v>11</v>
      </c>
      <c r="D21" s="4" t="s">
        <v>12</v>
      </c>
      <c r="E21" s="4" t="s">
        <v>13</v>
      </c>
      <c r="F21" s="4" t="s">
        <v>339</v>
      </c>
      <c r="G21" s="4" t="s">
        <v>14</v>
      </c>
    </row>
    <row r="22" spans="1:7" ht="13.5">
      <c r="A22" s="5">
        <v>1</v>
      </c>
      <c r="B22" s="5" t="s">
        <v>15</v>
      </c>
      <c r="C22" s="5"/>
      <c r="D22" s="5" t="s">
        <v>16</v>
      </c>
      <c r="E22" s="5">
        <v>9</v>
      </c>
      <c r="F22" s="5" t="s">
        <v>17</v>
      </c>
      <c r="G22" s="5" t="s">
        <v>18</v>
      </c>
    </row>
    <row r="23" spans="1:7" ht="13.5">
      <c r="A23" s="5">
        <f>+A22+1</f>
        <v>2</v>
      </c>
      <c r="B23" s="5" t="s">
        <v>19</v>
      </c>
      <c r="C23" s="5"/>
      <c r="D23" s="5" t="s">
        <v>20</v>
      </c>
      <c r="E23" s="5">
        <v>2</v>
      </c>
      <c r="F23" s="5" t="s">
        <v>17</v>
      </c>
      <c r="G23" s="5" t="s">
        <v>21</v>
      </c>
    </row>
    <row r="24" spans="1:7" ht="13.5">
      <c r="A24" s="5">
        <f aca="true" t="shared" si="0" ref="A24:A30">+A23+1</f>
        <v>3</v>
      </c>
      <c r="B24" s="5" t="s">
        <v>22</v>
      </c>
      <c r="C24" s="5"/>
      <c r="D24" s="5" t="s">
        <v>20</v>
      </c>
      <c r="E24" s="5">
        <v>4</v>
      </c>
      <c r="F24" s="5" t="s">
        <v>17</v>
      </c>
      <c r="G24" s="5" t="s">
        <v>340</v>
      </c>
    </row>
    <row r="25" spans="1:256" s="3" customFormat="1" ht="13.5">
      <c r="A25" s="5">
        <f t="shared" si="0"/>
        <v>4</v>
      </c>
      <c r="B25" s="5" t="s">
        <v>23</v>
      </c>
      <c r="C25" s="5"/>
      <c r="D25" s="5" t="s">
        <v>20</v>
      </c>
      <c r="E25" s="5">
        <v>2</v>
      </c>
      <c r="F25" s="5" t="s">
        <v>17</v>
      </c>
      <c r="G25" s="5" t="s">
        <v>24</v>
      </c>
      <c r="IB25" s="1"/>
      <c r="IC25" s="1"/>
      <c r="ID25" s="1"/>
      <c r="IE25" s="1"/>
      <c r="IF25" s="1"/>
      <c r="IG25" s="1"/>
      <c r="IH25" s="1"/>
      <c r="II25" s="1"/>
      <c r="IJ25" s="1"/>
      <c r="IK25" s="1"/>
      <c r="IL25" s="1"/>
      <c r="IM25" s="1"/>
      <c r="IN25" s="1"/>
      <c r="IO25" s="1"/>
      <c r="IP25" s="1"/>
      <c r="IQ25" s="1"/>
      <c r="IR25" s="1"/>
      <c r="IS25" s="1"/>
      <c r="IT25" s="1"/>
      <c r="IU25" s="1"/>
      <c r="IV25" s="1"/>
    </row>
    <row r="26" spans="1:7" s="3" customFormat="1" ht="13.5">
      <c r="A26" s="5">
        <f t="shared" si="0"/>
        <v>5</v>
      </c>
      <c r="B26" s="5" t="s">
        <v>25</v>
      </c>
      <c r="C26" s="5"/>
      <c r="D26" s="5" t="s">
        <v>26</v>
      </c>
      <c r="E26" s="5">
        <v>8</v>
      </c>
      <c r="F26" s="5" t="s">
        <v>17</v>
      </c>
      <c r="G26" s="5" t="s">
        <v>27</v>
      </c>
    </row>
    <row r="27" spans="1:7" ht="27.75">
      <c r="A27" s="5">
        <f t="shared" si="0"/>
        <v>6</v>
      </c>
      <c r="B27" s="5" t="s">
        <v>28</v>
      </c>
      <c r="C27" s="5"/>
      <c r="D27" s="5" t="s">
        <v>16</v>
      </c>
      <c r="E27" s="5">
        <v>9</v>
      </c>
      <c r="F27" s="5" t="s">
        <v>17</v>
      </c>
      <c r="G27" s="5" t="s">
        <v>29</v>
      </c>
    </row>
    <row r="28" spans="1:7" ht="13.5">
      <c r="A28" s="5">
        <f t="shared" si="0"/>
        <v>7</v>
      </c>
      <c r="B28" s="5" t="s">
        <v>30</v>
      </c>
      <c r="C28" s="5"/>
      <c r="D28" s="5" t="s">
        <v>20</v>
      </c>
      <c r="E28" s="5">
        <v>1</v>
      </c>
      <c r="F28" s="5" t="s">
        <v>17</v>
      </c>
      <c r="G28" s="5" t="s">
        <v>31</v>
      </c>
    </row>
    <row r="29" spans="1:7" ht="13.5">
      <c r="A29" s="5">
        <f t="shared" si="0"/>
        <v>8</v>
      </c>
      <c r="B29" s="5" t="s">
        <v>32</v>
      </c>
      <c r="C29" s="5"/>
      <c r="D29" s="5" t="s">
        <v>20</v>
      </c>
      <c r="E29" s="5">
        <v>10</v>
      </c>
      <c r="F29" s="5" t="s">
        <v>17</v>
      </c>
      <c r="G29" s="5" t="s">
        <v>32</v>
      </c>
    </row>
    <row r="30" spans="1:7" ht="13.5">
      <c r="A30" s="5">
        <f t="shared" si="0"/>
        <v>9</v>
      </c>
      <c r="B30" s="5" t="s">
        <v>33</v>
      </c>
      <c r="C30" s="5"/>
      <c r="D30" s="5" t="s">
        <v>16</v>
      </c>
      <c r="E30" s="5">
        <v>9</v>
      </c>
      <c r="F30" s="5" t="s">
        <v>17</v>
      </c>
      <c r="G30" s="5" t="s">
        <v>34</v>
      </c>
    </row>
    <row r="31" spans="1:7" s="6" customFormat="1" ht="27.75">
      <c r="A31" s="7">
        <v>10</v>
      </c>
      <c r="B31" s="5" t="s">
        <v>35</v>
      </c>
      <c r="C31" s="5"/>
      <c r="D31" s="7" t="s">
        <v>20</v>
      </c>
      <c r="E31" s="7">
        <v>75</v>
      </c>
      <c r="F31" s="7" t="s">
        <v>17</v>
      </c>
      <c r="G31" s="8" t="s">
        <v>36</v>
      </c>
    </row>
    <row r="32" spans="1:7" ht="13.5">
      <c r="A32" s="5">
        <f aca="true" t="shared" si="1" ref="A32:A38">+A31+1</f>
        <v>11</v>
      </c>
      <c r="B32" s="5" t="s">
        <v>37</v>
      </c>
      <c r="C32" s="5"/>
      <c r="D32" s="7" t="s">
        <v>38</v>
      </c>
      <c r="E32" s="7">
        <v>0</v>
      </c>
      <c r="F32" s="7" t="s">
        <v>38</v>
      </c>
      <c r="G32" s="8" t="s">
        <v>40</v>
      </c>
    </row>
    <row r="33" spans="1:7" ht="13.5">
      <c r="A33" s="5">
        <f t="shared" si="1"/>
        <v>12</v>
      </c>
      <c r="B33" s="5" t="s">
        <v>41</v>
      </c>
      <c r="C33" s="5"/>
      <c r="D33" s="7" t="s">
        <v>38</v>
      </c>
      <c r="E33" s="7">
        <v>0</v>
      </c>
      <c r="F33" s="7" t="s">
        <v>38</v>
      </c>
      <c r="G33" s="8" t="s">
        <v>40</v>
      </c>
    </row>
    <row r="34" spans="1:7" ht="13.5">
      <c r="A34" s="5">
        <f t="shared" si="1"/>
        <v>13</v>
      </c>
      <c r="B34" s="5" t="s">
        <v>42</v>
      </c>
      <c r="C34" s="5"/>
      <c r="D34" s="7" t="s">
        <v>38</v>
      </c>
      <c r="E34" s="7">
        <v>0</v>
      </c>
      <c r="F34" s="7" t="s">
        <v>38</v>
      </c>
      <c r="G34" s="8" t="s">
        <v>40</v>
      </c>
    </row>
    <row r="35" spans="1:7" ht="13.5">
      <c r="A35" s="5">
        <f t="shared" si="1"/>
        <v>14</v>
      </c>
      <c r="B35" s="5" t="s">
        <v>43</v>
      </c>
      <c r="C35" s="5"/>
      <c r="D35" s="7" t="s">
        <v>38</v>
      </c>
      <c r="E35" s="7">
        <v>0</v>
      </c>
      <c r="F35" s="7" t="s">
        <v>38</v>
      </c>
      <c r="G35" s="8" t="s">
        <v>40</v>
      </c>
    </row>
    <row r="36" spans="1:7" ht="13.5">
      <c r="A36" s="5">
        <f t="shared" si="1"/>
        <v>15</v>
      </c>
      <c r="B36" s="5" t="s">
        <v>44</v>
      </c>
      <c r="C36" s="5"/>
      <c r="D36" s="7" t="s">
        <v>38</v>
      </c>
      <c r="E36" s="7">
        <v>0</v>
      </c>
      <c r="F36" s="7" t="s">
        <v>38</v>
      </c>
      <c r="G36" s="8" t="s">
        <v>40</v>
      </c>
    </row>
    <row r="37" spans="1:7" ht="13.5">
      <c r="A37" s="5">
        <f t="shared" si="1"/>
        <v>16</v>
      </c>
      <c r="B37" s="5" t="s">
        <v>45</v>
      </c>
      <c r="C37" s="5"/>
      <c r="D37" s="7" t="s">
        <v>38</v>
      </c>
      <c r="E37" s="7">
        <v>0</v>
      </c>
      <c r="F37" s="7" t="s">
        <v>38</v>
      </c>
      <c r="G37" s="8" t="s">
        <v>40</v>
      </c>
    </row>
    <row r="38" spans="1:7" s="3" customFormat="1" ht="13.5">
      <c r="A38" s="5">
        <f t="shared" si="1"/>
        <v>17</v>
      </c>
      <c r="B38" s="5" t="s">
        <v>46</v>
      </c>
      <c r="C38" s="5"/>
      <c r="D38" s="7" t="s">
        <v>38</v>
      </c>
      <c r="E38" s="7">
        <v>0</v>
      </c>
      <c r="F38" s="7" t="s">
        <v>38</v>
      </c>
      <c r="G38" s="8" t="s">
        <v>40</v>
      </c>
    </row>
    <row r="39" spans="1:7" s="3" customFormat="1" ht="13.5">
      <c r="A39" s="28">
        <f>+A38+1</f>
        <v>18</v>
      </c>
      <c r="B39" s="29" t="s">
        <v>303</v>
      </c>
      <c r="C39" s="29"/>
      <c r="D39" s="28" t="s">
        <v>38</v>
      </c>
      <c r="E39" s="28">
        <v>0</v>
      </c>
      <c r="F39" s="28" t="s">
        <v>38</v>
      </c>
      <c r="G39" s="30" t="s">
        <v>40</v>
      </c>
    </row>
    <row r="40" spans="1:7" ht="13.5">
      <c r="A40" s="2" t="s">
        <v>47</v>
      </c>
      <c r="B40" s="2" t="s">
        <v>48</v>
      </c>
      <c r="C40" s="3"/>
      <c r="G40" s="3"/>
    </row>
    <row r="41" spans="3:7" ht="13.5">
      <c r="C41" s="2"/>
      <c r="D41" s="9"/>
      <c r="E41" s="2"/>
      <c r="F41" s="2"/>
      <c r="G41" s="3"/>
    </row>
    <row r="42" spans="2:7" ht="13.5">
      <c r="B42" s="2" t="s">
        <v>49</v>
      </c>
      <c r="G42" s="3"/>
    </row>
    <row r="43" spans="2:7" ht="13.5">
      <c r="B43" s="2"/>
      <c r="G43" s="3"/>
    </row>
    <row r="44" spans="1:7" ht="13.5">
      <c r="A44" s="5">
        <v>1</v>
      </c>
      <c r="B44" s="5" t="s">
        <v>15</v>
      </c>
      <c r="C44" s="5"/>
      <c r="D44" s="5" t="s">
        <v>16</v>
      </c>
      <c r="E44" s="5">
        <v>9</v>
      </c>
      <c r="F44" s="5" t="s">
        <v>17</v>
      </c>
      <c r="G44" s="5" t="s">
        <v>50</v>
      </c>
    </row>
    <row r="45" spans="1:7" ht="13.5">
      <c r="A45" s="7">
        <f aca="true" t="shared" si="2" ref="A45:A76">(A44+1)</f>
        <v>2</v>
      </c>
      <c r="B45" s="5" t="s">
        <v>19</v>
      </c>
      <c r="C45" s="5"/>
      <c r="D45" s="7" t="s">
        <v>20</v>
      </c>
      <c r="E45" s="7">
        <v>2</v>
      </c>
      <c r="F45" s="7" t="s">
        <v>17</v>
      </c>
      <c r="G45" s="5" t="s">
        <v>51</v>
      </c>
    </row>
    <row r="46" spans="1:7" ht="13.5">
      <c r="A46" s="7">
        <f t="shared" si="2"/>
        <v>3</v>
      </c>
      <c r="B46" s="5" t="s">
        <v>52</v>
      </c>
      <c r="C46" s="5"/>
      <c r="D46" s="7" t="s">
        <v>16</v>
      </c>
      <c r="E46" s="7">
        <v>9</v>
      </c>
      <c r="F46" s="7" t="s">
        <v>17</v>
      </c>
      <c r="G46" s="8" t="s">
        <v>53</v>
      </c>
    </row>
    <row r="47" spans="1:7" ht="42">
      <c r="A47" s="7">
        <f t="shared" si="2"/>
        <v>4</v>
      </c>
      <c r="B47" s="5" t="s">
        <v>54</v>
      </c>
      <c r="C47" s="7"/>
      <c r="D47" s="7" t="s">
        <v>16</v>
      </c>
      <c r="E47" s="7">
        <v>9</v>
      </c>
      <c r="F47" s="7" t="s">
        <v>17</v>
      </c>
      <c r="G47" s="5" t="s">
        <v>55</v>
      </c>
    </row>
    <row r="48" spans="1:7" ht="13.5">
      <c r="A48" s="7">
        <f t="shared" si="2"/>
        <v>5</v>
      </c>
      <c r="B48" s="8" t="s">
        <v>56</v>
      </c>
      <c r="C48" s="10"/>
      <c r="D48" s="8" t="s">
        <v>20</v>
      </c>
      <c r="E48" s="10">
        <v>4</v>
      </c>
      <c r="F48" s="7" t="s">
        <v>17</v>
      </c>
      <c r="G48" s="8" t="s">
        <v>57</v>
      </c>
    </row>
    <row r="49" spans="1:7" ht="13.5">
      <c r="A49" s="7">
        <f t="shared" si="2"/>
        <v>6</v>
      </c>
      <c r="B49" s="8" t="s">
        <v>341</v>
      </c>
      <c r="C49" s="10"/>
      <c r="D49" s="8" t="s">
        <v>38</v>
      </c>
      <c r="E49" s="10">
        <v>0</v>
      </c>
      <c r="F49" s="10" t="s">
        <v>39</v>
      </c>
      <c r="G49" s="8" t="s">
        <v>40</v>
      </c>
    </row>
    <row r="50" spans="1:7" ht="13.5">
      <c r="A50" s="7">
        <f t="shared" si="2"/>
        <v>7</v>
      </c>
      <c r="B50" s="8" t="s">
        <v>342</v>
      </c>
      <c r="C50" s="10"/>
      <c r="D50" s="5" t="s">
        <v>38</v>
      </c>
      <c r="E50" s="10">
        <v>0</v>
      </c>
      <c r="F50" s="10" t="s">
        <v>39</v>
      </c>
      <c r="G50" s="8" t="s">
        <v>40</v>
      </c>
    </row>
    <row r="51" spans="1:7" ht="27.75">
      <c r="A51" s="7">
        <f t="shared" si="2"/>
        <v>8</v>
      </c>
      <c r="B51" s="5" t="s">
        <v>58</v>
      </c>
      <c r="C51" s="10"/>
      <c r="D51" s="5" t="s">
        <v>38</v>
      </c>
      <c r="E51" s="7">
        <v>0</v>
      </c>
      <c r="F51" s="7" t="s">
        <v>39</v>
      </c>
      <c r="G51" s="8" t="s">
        <v>40</v>
      </c>
    </row>
    <row r="52" spans="1:7" ht="42">
      <c r="A52" s="5">
        <f t="shared" si="2"/>
        <v>9</v>
      </c>
      <c r="B52" s="5" t="s">
        <v>316</v>
      </c>
      <c r="C52" s="5"/>
      <c r="D52" s="5" t="s">
        <v>16</v>
      </c>
      <c r="E52" s="5">
        <v>15</v>
      </c>
      <c r="F52" s="5" t="s">
        <v>39</v>
      </c>
      <c r="G52" s="5" t="s">
        <v>317</v>
      </c>
    </row>
    <row r="53" spans="1:7" ht="13.5">
      <c r="A53" s="7">
        <f t="shared" si="2"/>
        <v>10</v>
      </c>
      <c r="B53" s="5" t="s">
        <v>343</v>
      </c>
      <c r="C53" s="10"/>
      <c r="D53" s="5" t="s">
        <v>38</v>
      </c>
      <c r="E53" s="7">
        <v>0</v>
      </c>
      <c r="F53" s="7" t="s">
        <v>39</v>
      </c>
      <c r="G53" s="8" t="s">
        <v>40</v>
      </c>
    </row>
    <row r="54" spans="1:7" ht="13.5">
      <c r="A54" s="7">
        <f t="shared" si="2"/>
        <v>11</v>
      </c>
      <c r="B54" s="5" t="s">
        <v>344</v>
      </c>
      <c r="C54" s="10"/>
      <c r="D54" s="5" t="s">
        <v>38</v>
      </c>
      <c r="E54" s="7">
        <v>0</v>
      </c>
      <c r="F54" s="7" t="s">
        <v>39</v>
      </c>
      <c r="G54" s="8" t="s">
        <v>40</v>
      </c>
    </row>
    <row r="55" spans="1:7" ht="27.75">
      <c r="A55" s="7">
        <f t="shared" si="2"/>
        <v>12</v>
      </c>
      <c r="B55" s="5" t="s">
        <v>345</v>
      </c>
      <c r="C55" s="10"/>
      <c r="D55" s="5" t="s">
        <v>38</v>
      </c>
      <c r="E55" s="7">
        <v>0</v>
      </c>
      <c r="F55" s="7" t="s">
        <v>39</v>
      </c>
      <c r="G55" s="8" t="s">
        <v>40</v>
      </c>
    </row>
    <row r="56" spans="1:7" ht="27.75">
      <c r="A56" s="7">
        <f t="shared" si="2"/>
        <v>13</v>
      </c>
      <c r="B56" s="5" t="s">
        <v>59</v>
      </c>
      <c r="C56" s="5"/>
      <c r="D56" s="5" t="s">
        <v>20</v>
      </c>
      <c r="E56" s="7">
        <v>10</v>
      </c>
      <c r="F56" s="7" t="s">
        <v>17</v>
      </c>
      <c r="G56" s="5" t="s">
        <v>346</v>
      </c>
    </row>
    <row r="57" spans="1:7" ht="13.5">
      <c r="A57" s="7">
        <f t="shared" si="2"/>
        <v>14</v>
      </c>
      <c r="B57" s="7" t="s">
        <v>60</v>
      </c>
      <c r="C57" s="7"/>
      <c r="D57" s="5" t="s">
        <v>38</v>
      </c>
      <c r="E57" s="7">
        <v>0</v>
      </c>
      <c r="F57" s="7" t="s">
        <v>39</v>
      </c>
      <c r="G57" s="8" t="s">
        <v>40</v>
      </c>
    </row>
    <row r="58" spans="1:7" ht="27.75">
      <c r="A58" s="7">
        <f t="shared" si="2"/>
        <v>15</v>
      </c>
      <c r="B58" s="5" t="s">
        <v>61</v>
      </c>
      <c r="C58" s="5"/>
      <c r="D58" s="5" t="s">
        <v>20</v>
      </c>
      <c r="E58" s="7">
        <v>10</v>
      </c>
      <c r="F58" s="7" t="s">
        <v>17</v>
      </c>
      <c r="G58" s="5" t="s">
        <v>347</v>
      </c>
    </row>
    <row r="59" spans="1:7" ht="27.75">
      <c r="A59" s="7">
        <f t="shared" si="2"/>
        <v>16</v>
      </c>
      <c r="B59" s="5" t="s">
        <v>62</v>
      </c>
      <c r="C59" s="5"/>
      <c r="D59" s="7" t="s">
        <v>16</v>
      </c>
      <c r="E59" s="7">
        <v>6</v>
      </c>
      <c r="F59" s="7" t="s">
        <v>17</v>
      </c>
      <c r="G59" s="29" t="s">
        <v>314</v>
      </c>
    </row>
    <row r="60" spans="1:7" ht="55.5">
      <c r="A60" s="7">
        <f t="shared" si="2"/>
        <v>17</v>
      </c>
      <c r="B60" s="5" t="s">
        <v>63</v>
      </c>
      <c r="C60" s="5"/>
      <c r="D60" s="7" t="s">
        <v>16</v>
      </c>
      <c r="E60" s="7">
        <v>6</v>
      </c>
      <c r="F60" s="7" t="s">
        <v>17</v>
      </c>
      <c r="G60" s="29" t="s">
        <v>312</v>
      </c>
    </row>
    <row r="61" spans="1:7" ht="27.75">
      <c r="A61" s="7">
        <f t="shared" si="2"/>
        <v>18</v>
      </c>
      <c r="B61" s="5" t="s">
        <v>64</v>
      </c>
      <c r="C61" s="5"/>
      <c r="D61" s="7" t="s">
        <v>20</v>
      </c>
      <c r="E61" s="7">
        <v>2</v>
      </c>
      <c r="F61" s="7" t="s">
        <v>17</v>
      </c>
      <c r="G61" s="5" t="s">
        <v>65</v>
      </c>
    </row>
    <row r="62" spans="1:7" ht="55.5">
      <c r="A62" s="7">
        <f t="shared" si="2"/>
        <v>19</v>
      </c>
      <c r="B62" s="5" t="s">
        <v>66</v>
      </c>
      <c r="C62" s="5"/>
      <c r="D62" s="5" t="s">
        <v>20</v>
      </c>
      <c r="E62" s="7">
        <v>75</v>
      </c>
      <c r="F62" s="7" t="s">
        <v>17</v>
      </c>
      <c r="G62" s="5" t="s">
        <v>420</v>
      </c>
    </row>
    <row r="63" spans="1:7" ht="69.75">
      <c r="A63" s="7">
        <f t="shared" si="2"/>
        <v>20</v>
      </c>
      <c r="B63" s="5" t="s">
        <v>348</v>
      </c>
      <c r="C63" s="5"/>
      <c r="D63" s="5" t="s">
        <v>20</v>
      </c>
      <c r="E63" s="7">
        <v>75</v>
      </c>
      <c r="F63" s="7" t="s">
        <v>17</v>
      </c>
      <c r="G63" s="5" t="s">
        <v>437</v>
      </c>
    </row>
    <row r="64" spans="1:7" ht="27.75">
      <c r="A64" s="7">
        <f t="shared" si="2"/>
        <v>21</v>
      </c>
      <c r="B64" s="7" t="s">
        <v>349</v>
      </c>
      <c r="C64" s="7"/>
      <c r="D64" s="5" t="s">
        <v>67</v>
      </c>
      <c r="E64" s="7">
        <v>25</v>
      </c>
      <c r="F64" s="7" t="s">
        <v>17</v>
      </c>
      <c r="G64" s="5" t="s">
        <v>423</v>
      </c>
    </row>
    <row r="65" spans="1:7" ht="27.75">
      <c r="A65" s="7">
        <f t="shared" si="2"/>
        <v>22</v>
      </c>
      <c r="B65" s="7" t="s">
        <v>350</v>
      </c>
      <c r="C65" s="7"/>
      <c r="D65" s="5" t="s">
        <v>67</v>
      </c>
      <c r="E65" s="7">
        <v>25</v>
      </c>
      <c r="F65" s="7" t="s">
        <v>39</v>
      </c>
      <c r="G65" s="5" t="s">
        <v>424</v>
      </c>
    </row>
    <row r="66" spans="1:9" ht="27.75">
      <c r="A66" s="7">
        <f t="shared" si="2"/>
        <v>23</v>
      </c>
      <c r="B66" s="7" t="s">
        <v>351</v>
      </c>
      <c r="C66" s="7"/>
      <c r="D66" s="5" t="s">
        <v>67</v>
      </c>
      <c r="E66" s="7">
        <v>25</v>
      </c>
      <c r="F66" s="7" t="s">
        <v>39</v>
      </c>
      <c r="G66" s="5" t="s">
        <v>425</v>
      </c>
      <c r="H66" s="2"/>
      <c r="I66" s="2"/>
    </row>
    <row r="67" spans="1:9" ht="27.75">
      <c r="A67" s="7">
        <f t="shared" si="2"/>
        <v>24</v>
      </c>
      <c r="B67" s="7" t="s">
        <v>352</v>
      </c>
      <c r="C67" s="7"/>
      <c r="D67" s="5" t="s">
        <v>67</v>
      </c>
      <c r="E67" s="7">
        <v>25</v>
      </c>
      <c r="F67" s="7" t="s">
        <v>39</v>
      </c>
      <c r="G67" s="5" t="s">
        <v>426</v>
      </c>
      <c r="H67" s="2"/>
      <c r="I67" s="2"/>
    </row>
    <row r="68" spans="1:9" ht="27.75">
      <c r="A68" s="7">
        <f t="shared" si="2"/>
        <v>25</v>
      </c>
      <c r="B68" s="7" t="s">
        <v>353</v>
      </c>
      <c r="C68" s="7"/>
      <c r="D68" s="5" t="s">
        <v>67</v>
      </c>
      <c r="E68" s="7">
        <v>25</v>
      </c>
      <c r="F68" s="7" t="s">
        <v>39</v>
      </c>
      <c r="G68" s="5" t="s">
        <v>427</v>
      </c>
      <c r="H68" s="2"/>
      <c r="I68" s="2"/>
    </row>
    <row r="69" spans="1:7" ht="27.75">
      <c r="A69" s="41">
        <f t="shared" si="2"/>
        <v>26</v>
      </c>
      <c r="B69" s="41" t="s">
        <v>354</v>
      </c>
      <c r="C69" s="7"/>
      <c r="D69" s="5" t="s">
        <v>16</v>
      </c>
      <c r="E69" s="7">
        <v>2</v>
      </c>
      <c r="F69" s="7" t="s">
        <v>17</v>
      </c>
      <c r="G69" s="5" t="s">
        <v>68</v>
      </c>
    </row>
    <row r="70" spans="1:7" ht="13.5">
      <c r="A70" s="7">
        <f t="shared" si="2"/>
        <v>27</v>
      </c>
      <c r="B70" s="7" t="s">
        <v>355</v>
      </c>
      <c r="C70" s="7"/>
      <c r="D70" s="5" t="s">
        <v>16</v>
      </c>
      <c r="E70" s="7">
        <v>6</v>
      </c>
      <c r="F70" s="7" t="s">
        <v>17</v>
      </c>
      <c r="G70" s="5" t="s">
        <v>69</v>
      </c>
    </row>
    <row r="71" spans="1:7" ht="153.75">
      <c r="A71" s="7">
        <f t="shared" si="2"/>
        <v>28</v>
      </c>
      <c r="B71" s="7" t="s">
        <v>356</v>
      </c>
      <c r="C71" s="7"/>
      <c r="D71" s="5" t="s">
        <v>20</v>
      </c>
      <c r="E71" s="7">
        <v>75</v>
      </c>
      <c r="F71" s="7" t="s">
        <v>17</v>
      </c>
      <c r="G71" s="30" t="s">
        <v>435</v>
      </c>
    </row>
    <row r="72" spans="1:7" ht="13.5">
      <c r="A72" s="7">
        <f t="shared" si="2"/>
        <v>29</v>
      </c>
      <c r="B72" s="7" t="s">
        <v>357</v>
      </c>
      <c r="C72" s="7"/>
      <c r="D72" s="5" t="s">
        <v>16</v>
      </c>
      <c r="E72" s="7">
        <v>5</v>
      </c>
      <c r="F72" s="7" t="s">
        <v>39</v>
      </c>
      <c r="G72" s="5" t="s">
        <v>70</v>
      </c>
    </row>
    <row r="73" spans="1:7" ht="13.5">
      <c r="A73" s="7">
        <f t="shared" si="2"/>
        <v>30</v>
      </c>
      <c r="B73" s="5" t="s">
        <v>358</v>
      </c>
      <c r="C73" s="7"/>
      <c r="D73" s="5" t="s">
        <v>16</v>
      </c>
      <c r="E73" s="7">
        <v>10</v>
      </c>
      <c r="F73" s="7" t="s">
        <v>39</v>
      </c>
      <c r="G73" s="5" t="s">
        <v>70</v>
      </c>
    </row>
    <row r="74" spans="1:7" ht="27.75">
      <c r="A74" s="7">
        <f t="shared" si="2"/>
        <v>31</v>
      </c>
      <c r="B74" s="5" t="s">
        <v>359</v>
      </c>
      <c r="C74" s="5"/>
      <c r="D74" s="5" t="s">
        <v>20</v>
      </c>
      <c r="E74" s="5">
        <v>1</v>
      </c>
      <c r="F74" s="7" t="s">
        <v>17</v>
      </c>
      <c r="G74" s="5" t="s">
        <v>71</v>
      </c>
    </row>
    <row r="75" spans="1:7" s="6" customFormat="1" ht="13.5">
      <c r="A75" s="8">
        <f t="shared" si="2"/>
        <v>32</v>
      </c>
      <c r="B75" s="8" t="s">
        <v>360</v>
      </c>
      <c r="C75" s="8"/>
      <c r="D75" s="8" t="s">
        <v>20</v>
      </c>
      <c r="E75" s="8">
        <v>1</v>
      </c>
      <c r="F75" s="10" t="s">
        <v>17</v>
      </c>
      <c r="G75" s="8" t="s">
        <v>72</v>
      </c>
    </row>
    <row r="76" spans="1:7" ht="55.5">
      <c r="A76" s="7">
        <f t="shared" si="2"/>
        <v>33</v>
      </c>
      <c r="B76" s="5" t="s">
        <v>73</v>
      </c>
      <c r="C76" s="5"/>
      <c r="D76" s="5" t="s">
        <v>20</v>
      </c>
      <c r="E76" s="7">
        <v>75</v>
      </c>
      <c r="F76" s="7" t="s">
        <v>17</v>
      </c>
      <c r="G76" s="5" t="s">
        <v>422</v>
      </c>
    </row>
    <row r="77" spans="1:7" ht="55.5">
      <c r="A77" s="7">
        <f aca="true" t="shared" si="3" ref="A77:A108">(A76+1)</f>
        <v>34</v>
      </c>
      <c r="B77" s="5" t="s">
        <v>74</v>
      </c>
      <c r="C77" s="5"/>
      <c r="D77" s="5" t="s">
        <v>20</v>
      </c>
      <c r="E77" s="7">
        <v>20</v>
      </c>
      <c r="F77" s="7" t="s">
        <v>17</v>
      </c>
      <c r="G77" s="5" t="s">
        <v>421</v>
      </c>
    </row>
    <row r="78" spans="1:7" ht="27.75">
      <c r="A78" s="7">
        <f t="shared" si="3"/>
        <v>35</v>
      </c>
      <c r="B78" s="5" t="s">
        <v>361</v>
      </c>
      <c r="C78" s="5"/>
      <c r="D78" s="5" t="s">
        <v>67</v>
      </c>
      <c r="E78" s="7">
        <v>25</v>
      </c>
      <c r="F78" s="7" t="s">
        <v>17</v>
      </c>
      <c r="G78" s="5" t="s">
        <v>428</v>
      </c>
    </row>
    <row r="79" spans="1:7" ht="27.75">
      <c r="A79" s="7">
        <f t="shared" si="3"/>
        <v>36</v>
      </c>
      <c r="B79" s="5" t="s">
        <v>362</v>
      </c>
      <c r="C79" s="5"/>
      <c r="D79" s="5" t="s">
        <v>67</v>
      </c>
      <c r="E79" s="7">
        <v>25</v>
      </c>
      <c r="F79" s="7" t="s">
        <v>39</v>
      </c>
      <c r="G79" s="5" t="s">
        <v>429</v>
      </c>
    </row>
    <row r="80" spans="1:7" ht="27.75">
      <c r="A80" s="7">
        <f t="shared" si="3"/>
        <v>37</v>
      </c>
      <c r="B80" s="5" t="s">
        <v>363</v>
      </c>
      <c r="C80" s="5"/>
      <c r="D80" s="5" t="s">
        <v>67</v>
      </c>
      <c r="E80" s="7">
        <v>25</v>
      </c>
      <c r="F80" s="7" t="s">
        <v>39</v>
      </c>
      <c r="G80" s="5" t="s">
        <v>430</v>
      </c>
    </row>
    <row r="81" spans="1:7" ht="27.75">
      <c r="A81" s="7">
        <f t="shared" si="3"/>
        <v>38</v>
      </c>
      <c r="B81" s="5" t="s">
        <v>364</v>
      </c>
      <c r="C81" s="5"/>
      <c r="D81" s="5" t="s">
        <v>67</v>
      </c>
      <c r="E81" s="7">
        <v>25</v>
      </c>
      <c r="F81" s="7" t="s">
        <v>39</v>
      </c>
      <c r="G81" s="5" t="s">
        <v>431</v>
      </c>
    </row>
    <row r="82" spans="1:7" ht="27.75">
      <c r="A82" s="7">
        <f t="shared" si="3"/>
        <v>39</v>
      </c>
      <c r="B82" s="5" t="s">
        <v>365</v>
      </c>
      <c r="C82" s="5"/>
      <c r="D82" s="5" t="s">
        <v>67</v>
      </c>
      <c r="E82" s="7">
        <v>25</v>
      </c>
      <c r="F82" s="7" t="s">
        <v>39</v>
      </c>
      <c r="G82" s="5" t="s">
        <v>432</v>
      </c>
    </row>
    <row r="83" spans="1:7" ht="27.75">
      <c r="A83" s="41">
        <f t="shared" si="3"/>
        <v>40</v>
      </c>
      <c r="B83" s="45" t="s">
        <v>75</v>
      </c>
      <c r="C83" s="7"/>
      <c r="D83" s="5" t="s">
        <v>16</v>
      </c>
      <c r="E83" s="7">
        <v>2</v>
      </c>
      <c r="F83" s="7" t="s">
        <v>17</v>
      </c>
      <c r="G83" s="5" t="s">
        <v>76</v>
      </c>
    </row>
    <row r="84" spans="1:7" ht="13.5">
      <c r="A84" s="7">
        <f t="shared" si="3"/>
        <v>41</v>
      </c>
      <c r="B84" s="7" t="s">
        <v>77</v>
      </c>
      <c r="C84" s="7"/>
      <c r="D84" s="5" t="s">
        <v>16</v>
      </c>
      <c r="E84" s="7">
        <v>6</v>
      </c>
      <c r="F84" s="7" t="s">
        <v>17</v>
      </c>
      <c r="G84" s="5" t="s">
        <v>78</v>
      </c>
    </row>
    <row r="85" spans="1:7" s="11" customFormat="1" ht="153.75">
      <c r="A85" s="7">
        <f t="shared" si="3"/>
        <v>42</v>
      </c>
      <c r="B85" s="7" t="s">
        <v>79</v>
      </c>
      <c r="C85" s="7"/>
      <c r="D85" s="5" t="s">
        <v>20</v>
      </c>
      <c r="E85" s="7">
        <v>75</v>
      </c>
      <c r="F85" s="7" t="s">
        <v>17</v>
      </c>
      <c r="G85" s="30" t="s">
        <v>436</v>
      </c>
    </row>
    <row r="86" spans="1:7" s="11" customFormat="1" ht="13.5">
      <c r="A86" s="7">
        <f t="shared" si="3"/>
        <v>43</v>
      </c>
      <c r="B86" s="7" t="s">
        <v>80</v>
      </c>
      <c r="C86" s="7"/>
      <c r="D86" s="5" t="s">
        <v>20</v>
      </c>
      <c r="E86" s="7">
        <v>75</v>
      </c>
      <c r="F86" s="7" t="s">
        <v>39</v>
      </c>
      <c r="G86" s="8" t="s">
        <v>40</v>
      </c>
    </row>
    <row r="87" spans="1:7" s="11" customFormat="1" ht="13.5">
      <c r="A87" s="7">
        <f t="shared" si="3"/>
        <v>44</v>
      </c>
      <c r="B87" s="7" t="s">
        <v>81</v>
      </c>
      <c r="C87" s="7"/>
      <c r="D87" s="5" t="s">
        <v>16</v>
      </c>
      <c r="E87" s="7">
        <v>5</v>
      </c>
      <c r="F87" s="7" t="s">
        <v>39</v>
      </c>
      <c r="G87" s="5" t="s">
        <v>82</v>
      </c>
    </row>
    <row r="88" spans="1:7" s="11" customFormat="1" ht="13.5">
      <c r="A88" s="7">
        <f t="shared" si="3"/>
        <v>45</v>
      </c>
      <c r="B88" s="7" t="s">
        <v>83</v>
      </c>
      <c r="C88" s="7"/>
      <c r="D88" s="5" t="s">
        <v>16</v>
      </c>
      <c r="E88" s="7">
        <v>10</v>
      </c>
      <c r="F88" s="7" t="s">
        <v>39</v>
      </c>
      <c r="G88" s="8" t="s">
        <v>82</v>
      </c>
    </row>
    <row r="89" spans="1:7" ht="13.5">
      <c r="A89" s="7">
        <f t="shared" si="3"/>
        <v>46</v>
      </c>
      <c r="B89" s="5" t="s">
        <v>84</v>
      </c>
      <c r="C89" s="5"/>
      <c r="D89" s="5" t="s">
        <v>20</v>
      </c>
      <c r="E89" s="5">
        <v>1</v>
      </c>
      <c r="F89" s="7" t="s">
        <v>17</v>
      </c>
      <c r="G89" s="5" t="s">
        <v>85</v>
      </c>
    </row>
    <row r="90" spans="1:7" ht="69.75">
      <c r="A90" s="7">
        <f t="shared" si="3"/>
        <v>47</v>
      </c>
      <c r="B90" s="5" t="s">
        <v>86</v>
      </c>
      <c r="C90" s="5"/>
      <c r="D90" s="7" t="s">
        <v>16</v>
      </c>
      <c r="E90" s="7">
        <v>15</v>
      </c>
      <c r="F90" s="7" t="s">
        <v>17</v>
      </c>
      <c r="G90" s="5" t="s">
        <v>366</v>
      </c>
    </row>
    <row r="91" spans="1:7" ht="27.75">
      <c r="A91" s="7">
        <f t="shared" si="3"/>
        <v>48</v>
      </c>
      <c r="B91" s="12" t="s">
        <v>87</v>
      </c>
      <c r="C91" s="7"/>
      <c r="D91" s="5" t="s">
        <v>20</v>
      </c>
      <c r="E91" s="7">
        <v>50</v>
      </c>
      <c r="F91" s="7" t="s">
        <v>39</v>
      </c>
      <c r="G91" s="5" t="s">
        <v>88</v>
      </c>
    </row>
    <row r="92" spans="1:7" ht="13.5">
      <c r="A92" s="7">
        <f t="shared" si="3"/>
        <v>49</v>
      </c>
      <c r="B92" s="5" t="s">
        <v>448</v>
      </c>
      <c r="C92" s="5"/>
      <c r="D92" s="7" t="s">
        <v>16</v>
      </c>
      <c r="E92" s="7">
        <v>9</v>
      </c>
      <c r="F92" s="7" t="s">
        <v>17</v>
      </c>
      <c r="G92" s="5" t="s">
        <v>40</v>
      </c>
    </row>
    <row r="93" spans="1:7" ht="13.5">
      <c r="A93" s="7">
        <f t="shared" si="3"/>
        <v>50</v>
      </c>
      <c r="B93" s="5" t="s">
        <v>449</v>
      </c>
      <c r="C93" s="5"/>
      <c r="D93" s="5" t="s">
        <v>89</v>
      </c>
      <c r="E93" s="7">
        <v>15</v>
      </c>
      <c r="F93" s="7" t="s">
        <v>39</v>
      </c>
      <c r="G93" s="5" t="s">
        <v>40</v>
      </c>
    </row>
    <row r="94" spans="1:7" ht="13.5">
      <c r="A94" s="7">
        <f t="shared" si="3"/>
        <v>51</v>
      </c>
      <c r="B94" s="5" t="s">
        <v>90</v>
      </c>
      <c r="C94" s="5"/>
      <c r="D94" s="5" t="s">
        <v>20</v>
      </c>
      <c r="E94" s="7">
        <v>1</v>
      </c>
      <c r="F94" s="7" t="s">
        <v>17</v>
      </c>
      <c r="G94" s="13" t="s">
        <v>91</v>
      </c>
    </row>
    <row r="95" spans="1:7" ht="27.75">
      <c r="A95" s="5">
        <f t="shared" si="3"/>
        <v>52</v>
      </c>
      <c r="B95" s="5" t="s">
        <v>318</v>
      </c>
      <c r="C95" s="5"/>
      <c r="D95" s="5" t="s">
        <v>20</v>
      </c>
      <c r="E95" s="5">
        <v>1</v>
      </c>
      <c r="F95" s="5" t="s">
        <v>17</v>
      </c>
      <c r="G95" s="5" t="s">
        <v>319</v>
      </c>
    </row>
    <row r="96" spans="1:7" ht="13.5">
      <c r="A96" s="5">
        <f t="shared" si="3"/>
        <v>53</v>
      </c>
      <c r="B96" s="5" t="s">
        <v>92</v>
      </c>
      <c r="C96" s="5"/>
      <c r="D96" s="5" t="s">
        <v>20</v>
      </c>
      <c r="E96" s="5">
        <v>1</v>
      </c>
      <c r="F96" s="5" t="s">
        <v>39</v>
      </c>
      <c r="G96" s="5" t="s">
        <v>40</v>
      </c>
    </row>
    <row r="97" spans="1:7" s="6" customFormat="1" ht="69.75">
      <c r="A97" s="45">
        <f t="shared" si="3"/>
        <v>54</v>
      </c>
      <c r="B97" s="45" t="s">
        <v>93</v>
      </c>
      <c r="C97" s="5"/>
      <c r="D97" s="5" t="s">
        <v>20</v>
      </c>
      <c r="E97" s="7">
        <v>2</v>
      </c>
      <c r="F97" s="7" t="s">
        <v>39</v>
      </c>
      <c r="G97" s="5" t="s">
        <v>94</v>
      </c>
    </row>
    <row r="98" spans="1:7" s="6" customFormat="1" ht="69.75">
      <c r="A98" s="7">
        <f t="shared" si="3"/>
        <v>55</v>
      </c>
      <c r="B98" s="5" t="s">
        <v>95</v>
      </c>
      <c r="C98" s="5"/>
      <c r="D98" s="5" t="s">
        <v>20</v>
      </c>
      <c r="E98" s="7">
        <v>20</v>
      </c>
      <c r="F98" s="7" t="s">
        <v>39</v>
      </c>
      <c r="G98" s="5" t="s">
        <v>96</v>
      </c>
    </row>
    <row r="99" spans="1:7" s="6" customFormat="1" ht="84">
      <c r="A99" s="7">
        <f t="shared" si="3"/>
        <v>56</v>
      </c>
      <c r="B99" s="5" t="s">
        <v>97</v>
      </c>
      <c r="C99" s="5"/>
      <c r="D99" s="5" t="s">
        <v>67</v>
      </c>
      <c r="E99" s="7">
        <v>20</v>
      </c>
      <c r="F99" s="7" t="s">
        <v>39</v>
      </c>
      <c r="G99" s="5" t="s">
        <v>98</v>
      </c>
    </row>
    <row r="100" spans="1:7" s="6" customFormat="1" ht="97.5">
      <c r="A100" s="7">
        <f t="shared" si="3"/>
        <v>57</v>
      </c>
      <c r="B100" s="5" t="s">
        <v>99</v>
      </c>
      <c r="C100" s="5"/>
      <c r="D100" s="5" t="s">
        <v>67</v>
      </c>
      <c r="E100" s="7">
        <v>3</v>
      </c>
      <c r="F100" s="7" t="s">
        <v>39</v>
      </c>
      <c r="G100" s="5" t="s">
        <v>100</v>
      </c>
    </row>
    <row r="101" spans="1:7" s="6" customFormat="1" ht="27.75">
      <c r="A101" s="7">
        <f t="shared" si="3"/>
        <v>58</v>
      </c>
      <c r="B101" s="5" t="s">
        <v>101</v>
      </c>
      <c r="C101" s="5"/>
      <c r="D101" s="5" t="s">
        <v>20</v>
      </c>
      <c r="E101" s="7">
        <v>150</v>
      </c>
      <c r="F101" s="7" t="s">
        <v>39</v>
      </c>
      <c r="G101" s="5" t="s">
        <v>102</v>
      </c>
    </row>
    <row r="102" spans="1:7" s="6" customFormat="1" ht="27.75">
      <c r="A102" s="28">
        <f>(A101+1)</f>
        <v>59</v>
      </c>
      <c r="B102" s="29" t="s">
        <v>408</v>
      </c>
      <c r="C102" s="29"/>
      <c r="D102" s="29" t="s">
        <v>20</v>
      </c>
      <c r="E102" s="28">
        <v>10</v>
      </c>
      <c r="F102" s="28" t="s">
        <v>17</v>
      </c>
      <c r="G102" s="29" t="s">
        <v>409</v>
      </c>
    </row>
    <row r="103" spans="1:7" s="6" customFormat="1" ht="69.75">
      <c r="A103" s="7">
        <f t="shared" si="3"/>
        <v>60</v>
      </c>
      <c r="B103" s="5" t="s">
        <v>104</v>
      </c>
      <c r="C103" s="5"/>
      <c r="D103" s="5" t="s">
        <v>16</v>
      </c>
      <c r="E103" s="7">
        <v>7</v>
      </c>
      <c r="F103" s="7" t="s">
        <v>39</v>
      </c>
      <c r="G103" s="5" t="s">
        <v>367</v>
      </c>
    </row>
    <row r="104" spans="1:7" s="6" customFormat="1" ht="69.75">
      <c r="A104" s="7">
        <f t="shared" si="3"/>
        <v>61</v>
      </c>
      <c r="B104" s="5" t="s">
        <v>105</v>
      </c>
      <c r="C104" s="5"/>
      <c r="D104" s="5" t="s">
        <v>20</v>
      </c>
      <c r="E104" s="7">
        <v>10</v>
      </c>
      <c r="F104" s="7" t="s">
        <v>39</v>
      </c>
      <c r="G104" s="5" t="s">
        <v>367</v>
      </c>
    </row>
    <row r="105" spans="1:7" s="6" customFormat="1" ht="13.5">
      <c r="A105" s="28">
        <f t="shared" si="3"/>
        <v>62</v>
      </c>
      <c r="B105" s="29" t="s">
        <v>305</v>
      </c>
      <c r="C105" s="29"/>
      <c r="D105" s="29" t="s">
        <v>38</v>
      </c>
      <c r="E105" s="28" t="s">
        <v>38</v>
      </c>
      <c r="F105" s="28" t="s">
        <v>38</v>
      </c>
      <c r="G105" s="29" t="s">
        <v>40</v>
      </c>
    </row>
    <row r="106" spans="1:7" s="6" customFormat="1" ht="13.5">
      <c r="A106" s="28">
        <f t="shared" si="3"/>
        <v>63</v>
      </c>
      <c r="B106" s="29" t="s">
        <v>306</v>
      </c>
      <c r="C106" s="29"/>
      <c r="D106" s="29" t="s">
        <v>38</v>
      </c>
      <c r="E106" s="28" t="s">
        <v>38</v>
      </c>
      <c r="F106" s="28" t="s">
        <v>38</v>
      </c>
      <c r="G106" s="29" t="s">
        <v>40</v>
      </c>
    </row>
    <row r="107" spans="1:7" s="6" customFormat="1" ht="13.5">
      <c r="A107" s="28">
        <f t="shared" si="3"/>
        <v>64</v>
      </c>
      <c r="B107" s="29" t="s">
        <v>307</v>
      </c>
      <c r="C107" s="29"/>
      <c r="D107" s="29" t="s">
        <v>38</v>
      </c>
      <c r="E107" s="28" t="s">
        <v>38</v>
      </c>
      <c r="F107" s="28" t="s">
        <v>38</v>
      </c>
      <c r="G107" s="29" t="s">
        <v>40</v>
      </c>
    </row>
    <row r="108" spans="1:7" s="6" customFormat="1" ht="13.5">
      <c r="A108" s="28">
        <f t="shared" si="3"/>
        <v>65</v>
      </c>
      <c r="B108" s="29" t="s">
        <v>308</v>
      </c>
      <c r="C108" s="29"/>
      <c r="D108" s="29" t="s">
        <v>38</v>
      </c>
      <c r="E108" s="28" t="s">
        <v>38</v>
      </c>
      <c r="F108" s="28" t="s">
        <v>38</v>
      </c>
      <c r="G108" s="29" t="s">
        <v>40</v>
      </c>
    </row>
    <row r="109" spans="1:7" s="6" customFormat="1" ht="13.5">
      <c r="A109" s="28">
        <f aca="true" t="shared" si="4" ref="A109:A115">(A108+1)</f>
        <v>66</v>
      </c>
      <c r="B109" s="29" t="s">
        <v>309</v>
      </c>
      <c r="C109" s="5"/>
      <c r="D109" s="29" t="s">
        <v>38</v>
      </c>
      <c r="E109" s="28" t="s">
        <v>38</v>
      </c>
      <c r="F109" s="28" t="s">
        <v>38</v>
      </c>
      <c r="G109" s="29" t="s">
        <v>40</v>
      </c>
    </row>
    <row r="110" spans="1:7" s="6" customFormat="1" ht="13.5">
      <c r="A110" s="28">
        <f t="shared" si="4"/>
        <v>67</v>
      </c>
      <c r="B110" s="29" t="s">
        <v>310</v>
      </c>
      <c r="C110" s="5"/>
      <c r="D110" s="29" t="s">
        <v>38</v>
      </c>
      <c r="E110" s="28" t="s">
        <v>38</v>
      </c>
      <c r="F110" s="28" t="s">
        <v>38</v>
      </c>
      <c r="G110" s="29" t="s">
        <v>40</v>
      </c>
    </row>
    <row r="111" spans="1:7" s="6" customFormat="1" ht="13.5">
      <c r="A111" s="28">
        <f t="shared" si="4"/>
        <v>68</v>
      </c>
      <c r="B111" s="29" t="s">
        <v>311</v>
      </c>
      <c r="C111" s="5"/>
      <c r="D111" s="29" t="s">
        <v>38</v>
      </c>
      <c r="E111" s="28" t="s">
        <v>38</v>
      </c>
      <c r="F111" s="28" t="s">
        <v>38</v>
      </c>
      <c r="G111" s="29" t="s">
        <v>40</v>
      </c>
    </row>
    <row r="112" spans="1:7" s="6" customFormat="1" ht="13.5">
      <c r="A112" s="28">
        <f t="shared" si="4"/>
        <v>69</v>
      </c>
      <c r="B112" s="29" t="s">
        <v>450</v>
      </c>
      <c r="C112" s="29"/>
      <c r="D112" s="28" t="s">
        <v>20</v>
      </c>
      <c r="E112" s="28">
        <v>15</v>
      </c>
      <c r="F112" s="28" t="s">
        <v>39</v>
      </c>
      <c r="G112" s="30" t="s">
        <v>451</v>
      </c>
    </row>
    <row r="113" spans="1:7" ht="13.5">
      <c r="A113" s="46">
        <f t="shared" si="4"/>
        <v>70</v>
      </c>
      <c r="B113" s="47" t="s">
        <v>438</v>
      </c>
      <c r="C113" s="45"/>
      <c r="D113" s="47" t="s">
        <v>38</v>
      </c>
      <c r="E113" s="46" t="s">
        <v>38</v>
      </c>
      <c r="F113" s="46" t="s">
        <v>38</v>
      </c>
      <c r="G113" s="47" t="s">
        <v>40</v>
      </c>
    </row>
    <row r="114" spans="1:7" ht="13.5">
      <c r="A114" s="46">
        <f t="shared" si="4"/>
        <v>71</v>
      </c>
      <c r="B114" s="47" t="s">
        <v>440</v>
      </c>
      <c r="C114" s="45"/>
      <c r="D114" s="47" t="s">
        <v>38</v>
      </c>
      <c r="E114" s="46" t="s">
        <v>38</v>
      </c>
      <c r="F114" s="46" t="s">
        <v>38</v>
      </c>
      <c r="G114" s="47" t="s">
        <v>40</v>
      </c>
    </row>
    <row r="115" spans="1:7" s="6" customFormat="1" ht="13.5">
      <c r="A115" s="28">
        <f t="shared" si="4"/>
        <v>72</v>
      </c>
      <c r="B115" s="5" t="s">
        <v>37</v>
      </c>
      <c r="C115" s="5"/>
      <c r="D115" s="7" t="s">
        <v>38</v>
      </c>
      <c r="E115" s="7">
        <v>0</v>
      </c>
      <c r="F115" s="7"/>
      <c r="G115" s="8" t="s">
        <v>40</v>
      </c>
    </row>
    <row r="116" spans="3:7" ht="13.5">
      <c r="C116" s="2"/>
      <c r="D116" s="9"/>
      <c r="E116" s="2"/>
      <c r="F116" s="2"/>
      <c r="G116" s="3"/>
    </row>
    <row r="117" spans="2:7" ht="13.5">
      <c r="B117" s="2" t="s">
        <v>106</v>
      </c>
      <c r="G117" s="3"/>
    </row>
    <row r="118" spans="2:7" ht="13.5">
      <c r="B118" s="2"/>
      <c r="G118" s="3"/>
    </row>
    <row r="119" spans="1:7" ht="13.5">
      <c r="A119" s="7">
        <v>1</v>
      </c>
      <c r="B119" s="7" t="s">
        <v>15</v>
      </c>
      <c r="C119" s="7"/>
      <c r="D119" s="5" t="s">
        <v>16</v>
      </c>
      <c r="E119" s="7">
        <v>9</v>
      </c>
      <c r="F119" s="7" t="s">
        <v>17</v>
      </c>
      <c r="G119" s="5" t="s">
        <v>107</v>
      </c>
    </row>
    <row r="120" spans="1:7" ht="13.5">
      <c r="A120" s="7">
        <f aca="true" t="shared" si="5" ref="A120:A159">(A119+1)</f>
        <v>2</v>
      </c>
      <c r="B120" s="7" t="s">
        <v>19</v>
      </c>
      <c r="C120" s="7"/>
      <c r="D120" s="5" t="s">
        <v>20</v>
      </c>
      <c r="E120" s="7">
        <v>2</v>
      </c>
      <c r="F120" s="7" t="s">
        <v>17</v>
      </c>
      <c r="G120" s="5" t="s">
        <v>108</v>
      </c>
    </row>
    <row r="121" spans="1:7" ht="13.5">
      <c r="A121" s="7">
        <f t="shared" si="5"/>
        <v>3</v>
      </c>
      <c r="B121" s="7" t="s">
        <v>52</v>
      </c>
      <c r="C121" s="7"/>
      <c r="D121" s="5" t="s">
        <v>16</v>
      </c>
      <c r="E121" s="7">
        <v>9</v>
      </c>
      <c r="F121" s="7" t="s">
        <v>17</v>
      </c>
      <c r="G121" s="5" t="s">
        <v>109</v>
      </c>
    </row>
    <row r="122" spans="1:7" ht="27.75">
      <c r="A122" s="7">
        <f t="shared" si="5"/>
        <v>4</v>
      </c>
      <c r="B122" s="5" t="s">
        <v>110</v>
      </c>
      <c r="C122" s="5">
        <v>301</v>
      </c>
      <c r="D122" s="5" t="s">
        <v>16</v>
      </c>
      <c r="E122" s="7">
        <v>9</v>
      </c>
      <c r="F122" s="7" t="s">
        <v>17</v>
      </c>
      <c r="G122" s="5" t="s">
        <v>368</v>
      </c>
    </row>
    <row r="123" spans="1:7" ht="27.75">
      <c r="A123" s="7">
        <f t="shared" si="5"/>
        <v>5</v>
      </c>
      <c r="B123" s="5" t="s">
        <v>111</v>
      </c>
      <c r="C123" s="5"/>
      <c r="D123" s="7" t="s">
        <v>16</v>
      </c>
      <c r="E123" s="7">
        <v>9</v>
      </c>
      <c r="F123" s="7" t="s">
        <v>17</v>
      </c>
      <c r="G123" s="5" t="s">
        <v>369</v>
      </c>
    </row>
    <row r="124" spans="1:7" ht="27.75">
      <c r="A124" s="7">
        <f t="shared" si="5"/>
        <v>6</v>
      </c>
      <c r="B124" s="5" t="s">
        <v>112</v>
      </c>
      <c r="C124" s="5"/>
      <c r="D124" s="5" t="s">
        <v>67</v>
      </c>
      <c r="E124" s="5">
        <v>1</v>
      </c>
      <c r="F124" s="7" t="s">
        <v>17</v>
      </c>
      <c r="G124" s="5" t="s">
        <v>113</v>
      </c>
    </row>
    <row r="125" spans="1:7" ht="13.5">
      <c r="A125" s="7">
        <f t="shared" si="5"/>
        <v>7</v>
      </c>
      <c r="B125" s="5" t="s">
        <v>370</v>
      </c>
      <c r="C125" s="7"/>
      <c r="D125" s="5" t="s">
        <v>38</v>
      </c>
      <c r="E125" s="7">
        <v>0</v>
      </c>
      <c r="F125" s="7" t="s">
        <v>39</v>
      </c>
      <c r="G125" s="8" t="s">
        <v>40</v>
      </c>
    </row>
    <row r="126" spans="1:7" ht="13.5">
      <c r="A126" s="7">
        <f t="shared" si="5"/>
        <v>8</v>
      </c>
      <c r="B126" s="5" t="s">
        <v>371</v>
      </c>
      <c r="C126" s="5"/>
      <c r="D126" s="7" t="s">
        <v>38</v>
      </c>
      <c r="E126" s="7">
        <v>0</v>
      </c>
      <c r="F126" s="7" t="s">
        <v>39</v>
      </c>
      <c r="G126" s="8" t="s">
        <v>40</v>
      </c>
    </row>
    <row r="127" spans="1:7" ht="13.5">
      <c r="A127" s="7">
        <f t="shared" si="5"/>
        <v>9</v>
      </c>
      <c r="B127" s="5" t="s">
        <v>372</v>
      </c>
      <c r="C127" s="5"/>
      <c r="D127" s="5" t="s">
        <v>38</v>
      </c>
      <c r="E127" s="7">
        <v>0</v>
      </c>
      <c r="F127" s="7" t="s">
        <v>39</v>
      </c>
      <c r="G127" s="8" t="s">
        <v>40</v>
      </c>
    </row>
    <row r="128" spans="1:7" ht="13.5">
      <c r="A128" s="7">
        <f t="shared" si="5"/>
        <v>10</v>
      </c>
      <c r="B128" s="5" t="s">
        <v>373</v>
      </c>
      <c r="C128" s="5"/>
      <c r="D128" s="5"/>
      <c r="E128" s="7">
        <v>0</v>
      </c>
      <c r="F128" s="7" t="s">
        <v>39</v>
      </c>
      <c r="G128" s="8" t="s">
        <v>40</v>
      </c>
    </row>
    <row r="129" spans="1:7" ht="13.5">
      <c r="A129" s="7">
        <f t="shared" si="5"/>
        <v>11</v>
      </c>
      <c r="B129" s="5" t="s">
        <v>374</v>
      </c>
      <c r="C129" s="5"/>
      <c r="D129" s="5" t="s">
        <v>38</v>
      </c>
      <c r="E129" s="7">
        <v>0</v>
      </c>
      <c r="F129" s="7" t="s">
        <v>39</v>
      </c>
      <c r="G129" s="5" t="s">
        <v>114</v>
      </c>
    </row>
    <row r="130" spans="1:7" ht="55.5">
      <c r="A130" s="7">
        <f t="shared" si="5"/>
        <v>12</v>
      </c>
      <c r="B130" s="5" t="s">
        <v>115</v>
      </c>
      <c r="C130" s="5">
        <v>310</v>
      </c>
      <c r="D130" s="5" t="s">
        <v>16</v>
      </c>
      <c r="E130" s="7">
        <v>5</v>
      </c>
      <c r="F130" s="7" t="s">
        <v>39</v>
      </c>
      <c r="G130" s="5" t="s">
        <v>375</v>
      </c>
    </row>
    <row r="131" spans="1:7" ht="13.5">
      <c r="A131" s="7">
        <f t="shared" si="5"/>
        <v>13</v>
      </c>
      <c r="B131" s="5" t="s">
        <v>376</v>
      </c>
      <c r="C131" s="5"/>
      <c r="D131" s="5" t="s">
        <v>38</v>
      </c>
      <c r="E131" s="7">
        <v>0</v>
      </c>
      <c r="F131" s="7" t="s">
        <v>39</v>
      </c>
      <c r="G131" s="8" t="s">
        <v>40</v>
      </c>
    </row>
    <row r="132" spans="1:7" ht="69.75">
      <c r="A132" s="7">
        <f t="shared" si="5"/>
        <v>14</v>
      </c>
      <c r="B132" s="5" t="s">
        <v>116</v>
      </c>
      <c r="C132" s="5">
        <v>310</v>
      </c>
      <c r="D132" s="5" t="s">
        <v>16</v>
      </c>
      <c r="E132" s="7">
        <v>9</v>
      </c>
      <c r="F132" s="7" t="s">
        <v>39</v>
      </c>
      <c r="G132" s="5" t="s">
        <v>377</v>
      </c>
    </row>
    <row r="133" spans="1:7" ht="13.5">
      <c r="A133" s="7">
        <f t="shared" si="5"/>
        <v>15</v>
      </c>
      <c r="B133" s="5" t="s">
        <v>378</v>
      </c>
      <c r="C133" s="5"/>
      <c r="D133" s="14" t="s">
        <v>38</v>
      </c>
      <c r="E133" s="7">
        <v>0</v>
      </c>
      <c r="F133" s="7" t="s">
        <v>39</v>
      </c>
      <c r="G133" s="8" t="s">
        <v>40</v>
      </c>
    </row>
    <row r="134" spans="1:7" ht="55.5">
      <c r="A134" s="7">
        <f t="shared" si="5"/>
        <v>16</v>
      </c>
      <c r="B134" s="5" t="s">
        <v>117</v>
      </c>
      <c r="C134" s="5">
        <v>309</v>
      </c>
      <c r="D134" s="14" t="s">
        <v>16</v>
      </c>
      <c r="E134" s="7">
        <v>7</v>
      </c>
      <c r="F134" s="7" t="s">
        <v>39</v>
      </c>
      <c r="G134" s="14" t="s">
        <v>118</v>
      </c>
    </row>
    <row r="135" spans="1:7" ht="27.75">
      <c r="A135" s="7">
        <f t="shared" si="5"/>
        <v>17</v>
      </c>
      <c r="B135" s="5" t="s">
        <v>379</v>
      </c>
      <c r="C135" s="5"/>
      <c r="D135" s="5" t="s">
        <v>38</v>
      </c>
      <c r="E135" s="7">
        <v>0</v>
      </c>
      <c r="F135" s="7" t="s">
        <v>39</v>
      </c>
      <c r="G135" s="8" t="s">
        <v>40</v>
      </c>
    </row>
    <row r="136" spans="1:7" ht="55.5">
      <c r="A136" s="30">
        <f t="shared" si="5"/>
        <v>18</v>
      </c>
      <c r="B136" s="30" t="s">
        <v>320</v>
      </c>
      <c r="C136" s="30">
        <v>311</v>
      </c>
      <c r="D136" s="30" t="s">
        <v>26</v>
      </c>
      <c r="E136" s="30">
        <v>8</v>
      </c>
      <c r="F136" s="30" t="s">
        <v>17</v>
      </c>
      <c r="G136" s="30" t="s">
        <v>321</v>
      </c>
    </row>
    <row r="137" spans="1:7" ht="13.5">
      <c r="A137" s="7">
        <f t="shared" si="5"/>
        <v>19</v>
      </c>
      <c r="B137" s="5" t="s">
        <v>380</v>
      </c>
      <c r="C137" s="5"/>
      <c r="D137" s="14"/>
      <c r="E137" s="7">
        <v>0</v>
      </c>
      <c r="F137" s="7"/>
      <c r="G137" s="8" t="s">
        <v>40</v>
      </c>
    </row>
    <row r="138" spans="1:7" ht="13.5">
      <c r="A138" s="7">
        <f t="shared" si="5"/>
        <v>20</v>
      </c>
      <c r="B138" s="5" t="s">
        <v>381</v>
      </c>
      <c r="C138" s="5"/>
      <c r="D138" s="14"/>
      <c r="E138" s="7">
        <v>0</v>
      </c>
      <c r="F138" s="7" t="s">
        <v>39</v>
      </c>
      <c r="G138" s="8" t="s">
        <v>40</v>
      </c>
    </row>
    <row r="139" spans="1:7" ht="13.5">
      <c r="A139" s="7">
        <f t="shared" si="5"/>
        <v>21</v>
      </c>
      <c r="B139" s="15" t="s">
        <v>119</v>
      </c>
      <c r="C139" s="14" t="s">
        <v>120</v>
      </c>
      <c r="D139" s="14" t="s">
        <v>67</v>
      </c>
      <c r="E139" s="16">
        <v>3</v>
      </c>
      <c r="F139" s="15" t="s">
        <v>17</v>
      </c>
      <c r="G139" s="5" t="s">
        <v>121</v>
      </c>
    </row>
    <row r="140" spans="1:7" ht="55.5">
      <c r="A140" s="7">
        <f t="shared" si="5"/>
        <v>22</v>
      </c>
      <c r="B140" s="5" t="s">
        <v>382</v>
      </c>
      <c r="C140" s="5">
        <v>302</v>
      </c>
      <c r="D140" s="7" t="s">
        <v>16</v>
      </c>
      <c r="E140" s="16">
        <v>15</v>
      </c>
      <c r="F140" s="15" t="s">
        <v>17</v>
      </c>
      <c r="G140" s="5" t="s">
        <v>122</v>
      </c>
    </row>
    <row r="141" spans="1:7" ht="55.5">
      <c r="A141" s="7">
        <f t="shared" si="5"/>
        <v>23</v>
      </c>
      <c r="B141" s="5" t="s">
        <v>383</v>
      </c>
      <c r="C141" s="5" t="s">
        <v>38</v>
      </c>
      <c r="D141" s="7" t="s">
        <v>16</v>
      </c>
      <c r="E141" s="16">
        <v>15</v>
      </c>
      <c r="F141" s="15" t="s">
        <v>17</v>
      </c>
      <c r="G141" s="5" t="s">
        <v>123</v>
      </c>
    </row>
    <row r="142" spans="1:7" ht="55.5">
      <c r="A142" s="7">
        <f t="shared" si="5"/>
        <v>24</v>
      </c>
      <c r="B142" s="5" t="s">
        <v>124</v>
      </c>
      <c r="C142" s="5">
        <v>303</v>
      </c>
      <c r="D142" s="7" t="s">
        <v>16</v>
      </c>
      <c r="E142" s="16">
        <v>15</v>
      </c>
      <c r="F142" s="15" t="s">
        <v>17</v>
      </c>
      <c r="G142" s="5" t="s">
        <v>125</v>
      </c>
    </row>
    <row r="143" spans="1:7" ht="55.5">
      <c r="A143" s="7">
        <f t="shared" si="5"/>
        <v>25</v>
      </c>
      <c r="B143" s="5" t="s">
        <v>126</v>
      </c>
      <c r="C143" s="5">
        <v>304</v>
      </c>
      <c r="D143" s="7" t="s">
        <v>16</v>
      </c>
      <c r="E143" s="16">
        <v>15</v>
      </c>
      <c r="F143" s="15" t="s">
        <v>17</v>
      </c>
      <c r="G143" s="5" t="s">
        <v>127</v>
      </c>
    </row>
    <row r="144" spans="1:7" ht="55.5">
      <c r="A144" s="7">
        <f t="shared" si="5"/>
        <v>26</v>
      </c>
      <c r="B144" s="5" t="s">
        <v>128</v>
      </c>
      <c r="C144" s="5">
        <v>306</v>
      </c>
      <c r="D144" s="7" t="s">
        <v>16</v>
      </c>
      <c r="E144" s="16">
        <v>15</v>
      </c>
      <c r="F144" s="15" t="s">
        <v>17</v>
      </c>
      <c r="G144" s="5" t="s">
        <v>129</v>
      </c>
    </row>
    <row r="145" spans="1:7" ht="168">
      <c r="A145" s="7">
        <f t="shared" si="5"/>
        <v>27</v>
      </c>
      <c r="B145" s="5" t="s">
        <v>384</v>
      </c>
      <c r="C145" s="5">
        <v>307</v>
      </c>
      <c r="D145" s="7" t="s">
        <v>16</v>
      </c>
      <c r="E145" s="16">
        <v>15</v>
      </c>
      <c r="F145" s="15" t="s">
        <v>17</v>
      </c>
      <c r="G145" s="5" t="s">
        <v>326</v>
      </c>
    </row>
    <row r="146" spans="1:7" s="3" customFormat="1" ht="13.5">
      <c r="A146" s="7">
        <f t="shared" si="5"/>
        <v>28</v>
      </c>
      <c r="B146" s="5" t="s">
        <v>130</v>
      </c>
      <c r="C146" s="15"/>
      <c r="D146" s="7" t="s">
        <v>16</v>
      </c>
      <c r="E146" s="16">
        <v>15</v>
      </c>
      <c r="F146" s="15" t="s">
        <v>39</v>
      </c>
      <c r="G146" s="8" t="s">
        <v>40</v>
      </c>
    </row>
    <row r="147" spans="1:7" s="3" customFormat="1" ht="42">
      <c r="A147" s="7">
        <f t="shared" si="5"/>
        <v>29</v>
      </c>
      <c r="B147" s="5" t="s">
        <v>385</v>
      </c>
      <c r="C147" s="5"/>
      <c r="D147" s="7" t="s">
        <v>89</v>
      </c>
      <c r="E147" s="5">
        <v>15</v>
      </c>
      <c r="F147" s="15" t="s">
        <v>17</v>
      </c>
      <c r="G147" s="5" t="s">
        <v>410</v>
      </c>
    </row>
    <row r="148" spans="1:7" s="3" customFormat="1" ht="27.75">
      <c r="A148" s="7">
        <f t="shared" si="5"/>
        <v>30</v>
      </c>
      <c r="B148" s="5" t="s">
        <v>131</v>
      </c>
      <c r="C148" s="5"/>
      <c r="D148" s="5" t="s">
        <v>89</v>
      </c>
      <c r="E148" s="5">
        <v>15</v>
      </c>
      <c r="F148" s="7" t="s">
        <v>17</v>
      </c>
      <c r="G148" s="5" t="s">
        <v>322</v>
      </c>
    </row>
    <row r="149" spans="1:7" ht="27.75">
      <c r="A149" s="7">
        <f t="shared" si="5"/>
        <v>31</v>
      </c>
      <c r="B149" s="5" t="s">
        <v>132</v>
      </c>
      <c r="C149" s="5"/>
      <c r="D149" s="5" t="s">
        <v>89</v>
      </c>
      <c r="E149" s="5">
        <v>15</v>
      </c>
      <c r="F149" s="7" t="s">
        <v>17</v>
      </c>
      <c r="G149" s="5" t="s">
        <v>323</v>
      </c>
    </row>
    <row r="150" spans="1:7" ht="27.75">
      <c r="A150" s="7">
        <f t="shared" si="5"/>
        <v>32</v>
      </c>
      <c r="B150" s="5" t="s">
        <v>133</v>
      </c>
      <c r="C150" s="5"/>
      <c r="D150" s="5" t="s">
        <v>89</v>
      </c>
      <c r="E150" s="5">
        <v>15</v>
      </c>
      <c r="F150" s="7" t="s">
        <v>17</v>
      </c>
      <c r="G150" s="5" t="s">
        <v>324</v>
      </c>
    </row>
    <row r="151" spans="1:7" ht="27.75">
      <c r="A151" s="7">
        <f t="shared" si="5"/>
        <v>33</v>
      </c>
      <c r="B151" s="5" t="s">
        <v>134</v>
      </c>
      <c r="C151" s="5"/>
      <c r="D151" s="7" t="s">
        <v>89</v>
      </c>
      <c r="E151" s="5">
        <v>15</v>
      </c>
      <c r="F151" s="7" t="s">
        <v>17</v>
      </c>
      <c r="G151" s="5" t="s">
        <v>325</v>
      </c>
    </row>
    <row r="152" spans="1:7" ht="55.5">
      <c r="A152" s="7">
        <f t="shared" si="5"/>
        <v>34</v>
      </c>
      <c r="B152" s="5" t="s">
        <v>135</v>
      </c>
      <c r="C152" s="5"/>
      <c r="D152" s="7" t="s">
        <v>16</v>
      </c>
      <c r="E152" s="5">
        <v>15</v>
      </c>
      <c r="F152" s="7" t="s">
        <v>17</v>
      </c>
      <c r="G152" s="29" t="s">
        <v>329</v>
      </c>
    </row>
    <row r="153" spans="1:7" ht="55.5">
      <c r="A153" s="7">
        <f t="shared" si="5"/>
        <v>35</v>
      </c>
      <c r="B153" s="5" t="s">
        <v>136</v>
      </c>
      <c r="C153" s="5"/>
      <c r="D153" s="7" t="s">
        <v>16</v>
      </c>
      <c r="E153" s="5">
        <v>15</v>
      </c>
      <c r="F153" s="7" t="s">
        <v>17</v>
      </c>
      <c r="G153" s="29" t="s">
        <v>330</v>
      </c>
    </row>
    <row r="154" spans="1:7" ht="55.5">
      <c r="A154" s="7">
        <f t="shared" si="5"/>
        <v>36</v>
      </c>
      <c r="B154" s="5" t="s">
        <v>137</v>
      </c>
      <c r="C154" s="5" t="s">
        <v>38</v>
      </c>
      <c r="D154" s="5" t="s">
        <v>16</v>
      </c>
      <c r="E154" s="5">
        <v>15</v>
      </c>
      <c r="F154" s="7" t="s">
        <v>39</v>
      </c>
      <c r="G154" s="5" t="s">
        <v>138</v>
      </c>
    </row>
    <row r="155" spans="1:7" ht="55.5">
      <c r="A155" s="7">
        <f t="shared" si="5"/>
        <v>37</v>
      </c>
      <c r="B155" s="5" t="s">
        <v>139</v>
      </c>
      <c r="C155" s="5">
        <v>308</v>
      </c>
      <c r="D155" s="7" t="s">
        <v>20</v>
      </c>
      <c r="E155" s="5">
        <v>1</v>
      </c>
      <c r="F155" s="7" t="s">
        <v>39</v>
      </c>
      <c r="G155" s="5" t="s">
        <v>386</v>
      </c>
    </row>
    <row r="156" spans="1:7" ht="13.5">
      <c r="A156" s="7">
        <f t="shared" si="5"/>
        <v>38</v>
      </c>
      <c r="B156" s="5" t="s">
        <v>14</v>
      </c>
      <c r="C156" s="5"/>
      <c r="D156" s="5" t="s">
        <v>67</v>
      </c>
      <c r="E156" s="7">
        <v>14</v>
      </c>
      <c r="F156" s="7" t="s">
        <v>39</v>
      </c>
      <c r="G156" s="29" t="s">
        <v>40</v>
      </c>
    </row>
    <row r="157" spans="1:7" ht="13.5">
      <c r="A157" s="28">
        <f t="shared" si="5"/>
        <v>39</v>
      </c>
      <c r="B157" s="29" t="s">
        <v>309</v>
      </c>
      <c r="C157" s="29"/>
      <c r="D157" s="29" t="s">
        <v>38</v>
      </c>
      <c r="E157" s="28" t="s">
        <v>38</v>
      </c>
      <c r="F157" s="28" t="s">
        <v>38</v>
      </c>
      <c r="G157" s="29" t="s">
        <v>40</v>
      </c>
    </row>
    <row r="158" spans="1:7" ht="13.5">
      <c r="A158" s="28">
        <f t="shared" si="5"/>
        <v>40</v>
      </c>
      <c r="B158" s="29" t="s">
        <v>310</v>
      </c>
      <c r="C158" s="29"/>
      <c r="D158" s="29" t="s">
        <v>38</v>
      </c>
      <c r="E158" s="28" t="s">
        <v>38</v>
      </c>
      <c r="F158" s="28" t="s">
        <v>38</v>
      </c>
      <c r="G158" s="29" t="s">
        <v>40</v>
      </c>
    </row>
    <row r="159" spans="1:7" ht="13.5">
      <c r="A159" s="28">
        <f t="shared" si="5"/>
        <v>41</v>
      </c>
      <c r="B159" s="5" t="s">
        <v>37</v>
      </c>
      <c r="C159" s="5"/>
      <c r="D159" s="7" t="s">
        <v>38</v>
      </c>
      <c r="E159" s="7">
        <v>0</v>
      </c>
      <c r="F159" s="7" t="s">
        <v>39</v>
      </c>
      <c r="G159" s="5" t="s">
        <v>40</v>
      </c>
    </row>
    <row r="160" spans="1:7" ht="13.5">
      <c r="A160" s="2" t="s">
        <v>47</v>
      </c>
      <c r="B160" s="2" t="s">
        <v>140</v>
      </c>
      <c r="C160" s="3"/>
      <c r="D160" s="3"/>
      <c r="G160" s="3"/>
    </row>
    <row r="161" spans="2:7" ht="13.5">
      <c r="B161" s="2" t="s">
        <v>141</v>
      </c>
      <c r="G161" s="3"/>
    </row>
    <row r="162" spans="2:7" ht="13.5">
      <c r="B162" s="2"/>
      <c r="G162" s="3"/>
    </row>
    <row r="163" spans="1:7" ht="13.5">
      <c r="A163" s="7">
        <v>1</v>
      </c>
      <c r="B163" s="5" t="s">
        <v>15</v>
      </c>
      <c r="C163" s="5"/>
      <c r="D163" s="7" t="s">
        <v>16</v>
      </c>
      <c r="E163" s="7">
        <v>9</v>
      </c>
      <c r="F163" s="7" t="s">
        <v>17</v>
      </c>
      <c r="G163" s="5" t="s">
        <v>50</v>
      </c>
    </row>
    <row r="164" spans="1:7" ht="13.5">
      <c r="A164" s="7">
        <f>A163+1</f>
        <v>2</v>
      </c>
      <c r="B164" s="5" t="s">
        <v>19</v>
      </c>
      <c r="C164" s="5"/>
      <c r="D164" s="7" t="s">
        <v>20</v>
      </c>
      <c r="E164" s="7">
        <v>2</v>
      </c>
      <c r="F164" s="7" t="s">
        <v>17</v>
      </c>
      <c r="G164" s="5" t="s">
        <v>142</v>
      </c>
    </row>
    <row r="165" spans="1:7" ht="13.5">
      <c r="A165" s="7">
        <f>A164+1</f>
        <v>3</v>
      </c>
      <c r="B165" s="5" t="s">
        <v>52</v>
      </c>
      <c r="C165" s="5"/>
      <c r="D165" s="7" t="s">
        <v>16</v>
      </c>
      <c r="E165" s="7">
        <v>9</v>
      </c>
      <c r="F165" s="7" t="s">
        <v>17</v>
      </c>
      <c r="G165" s="5" t="s">
        <v>109</v>
      </c>
    </row>
    <row r="166" spans="1:7" ht="13.5">
      <c r="A166" s="7">
        <f aca="true" t="shared" si="6" ref="A166:A200">(A165+1)</f>
        <v>4</v>
      </c>
      <c r="B166" s="5" t="s">
        <v>110</v>
      </c>
      <c r="C166" s="7"/>
      <c r="D166" s="5" t="s">
        <v>16</v>
      </c>
      <c r="E166" s="7">
        <v>9</v>
      </c>
      <c r="F166" s="7" t="s">
        <v>17</v>
      </c>
      <c r="G166" s="5" t="s">
        <v>143</v>
      </c>
    </row>
    <row r="167" spans="1:7" s="2" customFormat="1" ht="13.5">
      <c r="A167" s="7">
        <f t="shared" si="6"/>
        <v>5</v>
      </c>
      <c r="B167" s="5" t="s">
        <v>144</v>
      </c>
      <c r="C167" s="5">
        <v>313</v>
      </c>
      <c r="D167" s="7" t="s">
        <v>16</v>
      </c>
      <c r="E167" s="7">
        <v>9</v>
      </c>
      <c r="F167" s="7" t="s">
        <v>17</v>
      </c>
      <c r="G167" s="5" t="s">
        <v>145</v>
      </c>
    </row>
    <row r="168" spans="1:7" s="2" customFormat="1" ht="13.5">
      <c r="A168" s="7">
        <f t="shared" si="6"/>
        <v>6</v>
      </c>
      <c r="B168" s="5" t="s">
        <v>146</v>
      </c>
      <c r="C168" s="5"/>
      <c r="D168" s="7" t="s">
        <v>20</v>
      </c>
      <c r="E168" s="7">
        <v>1</v>
      </c>
      <c r="F168" s="7" t="s">
        <v>17</v>
      </c>
      <c r="G168" s="5" t="s">
        <v>147</v>
      </c>
    </row>
    <row r="169" spans="1:7" ht="42">
      <c r="A169" s="7">
        <f t="shared" si="6"/>
        <v>7</v>
      </c>
      <c r="B169" s="5" t="s">
        <v>148</v>
      </c>
      <c r="C169" s="5">
        <v>314</v>
      </c>
      <c r="D169" s="7" t="s">
        <v>16</v>
      </c>
      <c r="E169" s="7">
        <v>9</v>
      </c>
      <c r="F169" s="7" t="s">
        <v>39</v>
      </c>
      <c r="G169" s="5" t="s">
        <v>334</v>
      </c>
    </row>
    <row r="170" spans="1:7" ht="13.5">
      <c r="A170" s="7">
        <f t="shared" si="6"/>
        <v>8</v>
      </c>
      <c r="B170" s="8" t="s">
        <v>387</v>
      </c>
      <c r="C170" s="10"/>
      <c r="D170" s="7" t="s">
        <v>38</v>
      </c>
      <c r="E170" s="7">
        <v>0</v>
      </c>
      <c r="F170" s="10" t="s">
        <v>39</v>
      </c>
      <c r="G170" s="5" t="s">
        <v>40</v>
      </c>
    </row>
    <row r="171" spans="1:7" ht="13.5">
      <c r="A171" s="7">
        <f t="shared" si="6"/>
        <v>9</v>
      </c>
      <c r="B171" s="8" t="s">
        <v>388</v>
      </c>
      <c r="C171" s="10"/>
      <c r="D171" s="7" t="s">
        <v>38</v>
      </c>
      <c r="E171" s="7">
        <v>0</v>
      </c>
      <c r="F171" s="10" t="s">
        <v>39</v>
      </c>
      <c r="G171" s="5" t="s">
        <v>40</v>
      </c>
    </row>
    <row r="172" spans="1:7" ht="112.5">
      <c r="A172" s="7">
        <f t="shared" si="6"/>
        <v>10</v>
      </c>
      <c r="B172" s="5" t="s">
        <v>389</v>
      </c>
      <c r="C172" s="5">
        <v>315</v>
      </c>
      <c r="D172" s="7" t="s">
        <v>20</v>
      </c>
      <c r="E172" s="7">
        <v>10</v>
      </c>
      <c r="F172" s="7" t="s">
        <v>17</v>
      </c>
      <c r="G172" s="17" t="s">
        <v>390</v>
      </c>
    </row>
    <row r="173" spans="1:7" ht="13.5">
      <c r="A173" s="7">
        <f t="shared" si="6"/>
        <v>11</v>
      </c>
      <c r="B173" s="8" t="s">
        <v>391</v>
      </c>
      <c r="C173" s="5"/>
      <c r="D173" s="7" t="s">
        <v>38</v>
      </c>
      <c r="E173" s="7">
        <v>0</v>
      </c>
      <c r="F173" s="7" t="s">
        <v>39</v>
      </c>
      <c r="G173" s="5" t="s">
        <v>40</v>
      </c>
    </row>
    <row r="174" spans="1:7" ht="42">
      <c r="A174" s="7">
        <f t="shared" si="6"/>
        <v>12</v>
      </c>
      <c r="B174" s="5" t="s">
        <v>149</v>
      </c>
      <c r="C174" s="5"/>
      <c r="D174" s="7" t="s">
        <v>20</v>
      </c>
      <c r="E174" s="7">
        <v>10</v>
      </c>
      <c r="F174" s="7" t="s">
        <v>39</v>
      </c>
      <c r="G174" s="29" t="s">
        <v>327</v>
      </c>
    </row>
    <row r="175" spans="1:7" ht="13.5">
      <c r="A175" s="7">
        <f t="shared" si="6"/>
        <v>13</v>
      </c>
      <c r="B175" s="5" t="s">
        <v>150</v>
      </c>
      <c r="C175" s="5">
        <v>316</v>
      </c>
      <c r="D175" s="5" t="s">
        <v>20</v>
      </c>
      <c r="E175" s="7">
        <v>75</v>
      </c>
      <c r="F175" s="7" t="s">
        <v>17</v>
      </c>
      <c r="G175" s="5" t="s">
        <v>151</v>
      </c>
    </row>
    <row r="176" spans="1:7" ht="13.5">
      <c r="A176" s="7">
        <f t="shared" si="6"/>
        <v>14</v>
      </c>
      <c r="B176" s="5" t="s">
        <v>392</v>
      </c>
      <c r="C176" s="5">
        <v>321</v>
      </c>
      <c r="D176" s="7" t="s">
        <v>89</v>
      </c>
      <c r="E176" s="7">
        <v>15</v>
      </c>
      <c r="F176" s="7" t="s">
        <v>17</v>
      </c>
      <c r="G176" s="5" t="s">
        <v>393</v>
      </c>
    </row>
    <row r="177" spans="1:7" ht="13.5">
      <c r="A177" s="7">
        <f t="shared" si="6"/>
        <v>15</v>
      </c>
      <c r="B177" s="5" t="s">
        <v>394</v>
      </c>
      <c r="C177" s="5" t="s">
        <v>38</v>
      </c>
      <c r="D177" s="7" t="s">
        <v>89</v>
      </c>
      <c r="E177" s="7">
        <v>15</v>
      </c>
      <c r="F177" s="7" t="s">
        <v>17</v>
      </c>
      <c r="G177" s="5" t="s">
        <v>393</v>
      </c>
    </row>
    <row r="178" spans="1:7" ht="13.5">
      <c r="A178" s="7">
        <f t="shared" si="6"/>
        <v>16</v>
      </c>
      <c r="B178" s="5" t="s">
        <v>152</v>
      </c>
      <c r="C178" s="5">
        <v>322</v>
      </c>
      <c r="D178" s="7" t="s">
        <v>89</v>
      </c>
      <c r="E178" s="7">
        <v>15</v>
      </c>
      <c r="F178" s="7" t="s">
        <v>17</v>
      </c>
      <c r="G178" s="5" t="s">
        <v>393</v>
      </c>
    </row>
    <row r="179" spans="1:7" ht="27.75">
      <c r="A179" s="7">
        <f t="shared" si="6"/>
        <v>17</v>
      </c>
      <c r="B179" s="5" t="s">
        <v>328</v>
      </c>
      <c r="C179" s="5">
        <v>323</v>
      </c>
      <c r="D179" s="7" t="s">
        <v>89</v>
      </c>
      <c r="E179" s="7">
        <v>15</v>
      </c>
      <c r="F179" s="7" t="s">
        <v>17</v>
      </c>
      <c r="G179" s="8" t="s">
        <v>411</v>
      </c>
    </row>
    <row r="180" spans="1:7" ht="27.75">
      <c r="A180" s="7">
        <f t="shared" si="6"/>
        <v>18</v>
      </c>
      <c r="B180" s="5" t="s">
        <v>395</v>
      </c>
      <c r="C180" s="10"/>
      <c r="D180" s="7" t="s">
        <v>38</v>
      </c>
      <c r="E180" s="7">
        <v>0</v>
      </c>
      <c r="F180" s="10" t="s">
        <v>39</v>
      </c>
      <c r="G180" s="5" t="s">
        <v>40</v>
      </c>
    </row>
    <row r="181" spans="1:7" ht="42">
      <c r="A181" s="7">
        <f t="shared" si="6"/>
        <v>19</v>
      </c>
      <c r="B181" s="8" t="s">
        <v>153</v>
      </c>
      <c r="C181" s="8">
        <v>324</v>
      </c>
      <c r="D181" s="8" t="s">
        <v>89</v>
      </c>
      <c r="E181" s="8">
        <v>15</v>
      </c>
      <c r="F181" s="10" t="s">
        <v>17</v>
      </c>
      <c r="G181" s="8" t="s">
        <v>412</v>
      </c>
    </row>
    <row r="182" spans="1:7" ht="13.5">
      <c r="A182" s="7">
        <f t="shared" si="6"/>
        <v>20</v>
      </c>
      <c r="B182" s="8" t="s">
        <v>396</v>
      </c>
      <c r="C182" s="10"/>
      <c r="D182" s="8" t="s">
        <v>38</v>
      </c>
      <c r="E182" s="8">
        <v>0</v>
      </c>
      <c r="F182" s="10" t="s">
        <v>39</v>
      </c>
      <c r="G182" s="5" t="s">
        <v>40</v>
      </c>
    </row>
    <row r="183" spans="1:7" ht="13.5">
      <c r="A183" s="7">
        <f t="shared" si="6"/>
        <v>21</v>
      </c>
      <c r="B183" s="8" t="s">
        <v>397</v>
      </c>
      <c r="C183" s="8"/>
      <c r="D183" s="8" t="s">
        <v>38</v>
      </c>
      <c r="E183" s="8">
        <v>0</v>
      </c>
      <c r="F183" s="10" t="s">
        <v>39</v>
      </c>
      <c r="G183" s="5" t="s">
        <v>40</v>
      </c>
    </row>
    <row r="184" spans="1:7" ht="84">
      <c r="A184" s="7">
        <f t="shared" si="6"/>
        <v>22</v>
      </c>
      <c r="B184" s="8" t="s">
        <v>398</v>
      </c>
      <c r="C184" s="8">
        <v>320</v>
      </c>
      <c r="D184" s="8" t="s">
        <v>89</v>
      </c>
      <c r="E184" s="8">
        <v>15</v>
      </c>
      <c r="F184" s="10" t="s">
        <v>17</v>
      </c>
      <c r="G184" s="5" t="s">
        <v>333</v>
      </c>
    </row>
    <row r="185" spans="1:7" s="2" customFormat="1" ht="13.5">
      <c r="A185" s="7">
        <f t="shared" si="6"/>
        <v>23</v>
      </c>
      <c r="B185" s="8" t="s">
        <v>154</v>
      </c>
      <c r="C185" s="8">
        <v>318</v>
      </c>
      <c r="D185" s="8" t="s">
        <v>26</v>
      </c>
      <c r="E185" s="10">
        <v>8</v>
      </c>
      <c r="F185" s="10" t="s">
        <v>17</v>
      </c>
      <c r="G185" s="8" t="s">
        <v>399</v>
      </c>
    </row>
    <row r="186" spans="1:7" ht="97.5">
      <c r="A186" s="7">
        <f t="shared" si="6"/>
        <v>24</v>
      </c>
      <c r="B186" s="8" t="s">
        <v>155</v>
      </c>
      <c r="C186" s="8">
        <v>319</v>
      </c>
      <c r="D186" s="8" t="s">
        <v>26</v>
      </c>
      <c r="E186" s="10">
        <v>8</v>
      </c>
      <c r="F186" s="10" t="s">
        <v>39</v>
      </c>
      <c r="G186" s="8" t="s">
        <v>400</v>
      </c>
    </row>
    <row r="187" spans="1:7" ht="27.75">
      <c r="A187" s="7">
        <f t="shared" si="6"/>
        <v>25</v>
      </c>
      <c r="B187" s="8" t="s">
        <v>156</v>
      </c>
      <c r="C187" s="8">
        <v>325</v>
      </c>
      <c r="D187" s="8" t="s">
        <v>26</v>
      </c>
      <c r="E187" s="10">
        <v>8</v>
      </c>
      <c r="F187" s="10" t="s">
        <v>17</v>
      </c>
      <c r="G187" s="8" t="s">
        <v>401</v>
      </c>
    </row>
    <row r="188" spans="1:7" s="2" customFormat="1" ht="13.5">
      <c r="A188" s="7">
        <f t="shared" si="6"/>
        <v>26</v>
      </c>
      <c r="B188" s="8" t="s">
        <v>157</v>
      </c>
      <c r="C188" s="8"/>
      <c r="D188" s="8" t="s">
        <v>38</v>
      </c>
      <c r="E188" s="10">
        <v>0</v>
      </c>
      <c r="F188" s="10" t="s">
        <v>39</v>
      </c>
      <c r="G188" s="8" t="s">
        <v>158</v>
      </c>
    </row>
    <row r="189" spans="1:7" ht="13.5">
      <c r="A189" s="7">
        <f t="shared" si="6"/>
        <v>27</v>
      </c>
      <c r="B189" s="8" t="s">
        <v>402</v>
      </c>
      <c r="C189" s="8"/>
      <c r="D189" s="10" t="s">
        <v>38</v>
      </c>
      <c r="E189" s="10">
        <v>0</v>
      </c>
      <c r="F189" s="10" t="s">
        <v>39</v>
      </c>
      <c r="G189" s="5" t="s">
        <v>40</v>
      </c>
    </row>
    <row r="190" spans="1:7" ht="13.5">
      <c r="A190" s="7">
        <f t="shared" si="6"/>
        <v>28</v>
      </c>
      <c r="B190" s="8" t="s">
        <v>403</v>
      </c>
      <c r="C190" s="8"/>
      <c r="D190" s="8" t="s">
        <v>38</v>
      </c>
      <c r="E190" s="8">
        <v>0</v>
      </c>
      <c r="F190" s="10" t="s">
        <v>39</v>
      </c>
      <c r="G190" s="5" t="s">
        <v>40</v>
      </c>
    </row>
    <row r="191" spans="1:7" ht="13.5">
      <c r="A191" s="7">
        <f t="shared" si="6"/>
        <v>29</v>
      </c>
      <c r="B191" s="8" t="s">
        <v>404</v>
      </c>
      <c r="C191" s="10"/>
      <c r="D191" s="8" t="s">
        <v>38</v>
      </c>
      <c r="E191" s="10">
        <v>0</v>
      </c>
      <c r="F191" s="10" t="s">
        <v>39</v>
      </c>
      <c r="G191" s="5" t="s">
        <v>40</v>
      </c>
    </row>
    <row r="192" spans="1:7" ht="27.75">
      <c r="A192" s="7">
        <f t="shared" si="6"/>
        <v>30</v>
      </c>
      <c r="B192" s="5" t="s">
        <v>159</v>
      </c>
      <c r="C192" s="5">
        <v>326</v>
      </c>
      <c r="D192" s="7" t="s">
        <v>20</v>
      </c>
      <c r="E192" s="7">
        <v>1</v>
      </c>
      <c r="F192" s="7" t="s">
        <v>39</v>
      </c>
      <c r="G192" s="29" t="s">
        <v>419</v>
      </c>
    </row>
    <row r="193" spans="1:7" ht="13.5">
      <c r="A193" s="7">
        <f t="shared" si="6"/>
        <v>31</v>
      </c>
      <c r="B193" s="5" t="s">
        <v>160</v>
      </c>
      <c r="C193" s="5"/>
      <c r="D193" s="7" t="s">
        <v>20</v>
      </c>
      <c r="E193" s="7">
        <v>75</v>
      </c>
      <c r="F193" s="7" t="s">
        <v>39</v>
      </c>
      <c r="G193" s="5" t="s">
        <v>40</v>
      </c>
    </row>
    <row r="194" spans="1:7" ht="13.5">
      <c r="A194" s="7">
        <f t="shared" si="6"/>
        <v>32</v>
      </c>
      <c r="B194" s="5" t="s">
        <v>161</v>
      </c>
      <c r="C194" s="5"/>
      <c r="D194" s="7" t="s">
        <v>20</v>
      </c>
      <c r="E194" s="7">
        <v>14</v>
      </c>
      <c r="F194" s="7" t="s">
        <v>39</v>
      </c>
      <c r="G194" s="5" t="s">
        <v>40</v>
      </c>
    </row>
    <row r="195" spans="1:7" ht="13.5">
      <c r="A195" s="28">
        <f t="shared" si="6"/>
        <v>33</v>
      </c>
      <c r="B195" s="29" t="s">
        <v>304</v>
      </c>
      <c r="C195" s="29"/>
      <c r="D195" s="29" t="s">
        <v>38</v>
      </c>
      <c r="E195" s="28" t="s">
        <v>38</v>
      </c>
      <c r="F195" s="28" t="s">
        <v>38</v>
      </c>
      <c r="G195" s="29" t="s">
        <v>40</v>
      </c>
    </row>
    <row r="196" spans="1:7" ht="13.5">
      <c r="A196" s="28">
        <f t="shared" si="6"/>
        <v>34</v>
      </c>
      <c r="B196" s="29" t="s">
        <v>103</v>
      </c>
      <c r="C196" s="29"/>
      <c r="D196" s="29" t="s">
        <v>38</v>
      </c>
      <c r="E196" s="28" t="s">
        <v>38</v>
      </c>
      <c r="F196" s="28" t="s">
        <v>38</v>
      </c>
      <c r="G196" s="29" t="s">
        <v>40</v>
      </c>
    </row>
    <row r="197" spans="1:7" ht="13.5">
      <c r="A197" s="28">
        <f t="shared" si="6"/>
        <v>35</v>
      </c>
      <c r="B197" s="29" t="s">
        <v>305</v>
      </c>
      <c r="C197" s="29"/>
      <c r="D197" s="29" t="s">
        <v>38</v>
      </c>
      <c r="E197" s="28" t="s">
        <v>38</v>
      </c>
      <c r="F197" s="28" t="s">
        <v>38</v>
      </c>
      <c r="G197" s="29" t="s">
        <v>40</v>
      </c>
    </row>
    <row r="198" spans="1:7" ht="13.5">
      <c r="A198" s="28">
        <f t="shared" si="6"/>
        <v>36</v>
      </c>
      <c r="B198" s="29" t="s">
        <v>306</v>
      </c>
      <c r="C198" s="29"/>
      <c r="D198" s="29" t="s">
        <v>38</v>
      </c>
      <c r="E198" s="28" t="s">
        <v>38</v>
      </c>
      <c r="F198" s="28" t="s">
        <v>38</v>
      </c>
      <c r="G198" s="29" t="s">
        <v>40</v>
      </c>
    </row>
    <row r="199" spans="1:7" ht="13.5">
      <c r="A199" s="28">
        <f t="shared" si="6"/>
        <v>37</v>
      </c>
      <c r="B199" s="29" t="s">
        <v>307</v>
      </c>
      <c r="C199" s="29"/>
      <c r="D199" s="29" t="s">
        <v>38</v>
      </c>
      <c r="E199" s="28" t="s">
        <v>38</v>
      </c>
      <c r="F199" s="28" t="s">
        <v>38</v>
      </c>
      <c r="G199" s="29" t="s">
        <v>40</v>
      </c>
    </row>
    <row r="200" spans="1:7" ht="13.5">
      <c r="A200" s="28">
        <f t="shared" si="6"/>
        <v>38</v>
      </c>
      <c r="B200" s="29" t="s">
        <v>308</v>
      </c>
      <c r="C200" s="29"/>
      <c r="D200" s="29" t="s">
        <v>38</v>
      </c>
      <c r="E200" s="28" t="s">
        <v>38</v>
      </c>
      <c r="F200" s="28" t="s">
        <v>38</v>
      </c>
      <c r="G200" s="29" t="s">
        <v>40</v>
      </c>
    </row>
    <row r="201" spans="1:7" ht="13.5">
      <c r="A201" s="28">
        <v>39</v>
      </c>
      <c r="B201" s="29" t="s">
        <v>309</v>
      </c>
      <c r="C201" s="29"/>
      <c r="D201" s="29" t="s">
        <v>38</v>
      </c>
      <c r="E201" s="28" t="s">
        <v>38</v>
      </c>
      <c r="F201" s="28" t="s">
        <v>38</v>
      </c>
      <c r="G201" s="29" t="s">
        <v>40</v>
      </c>
    </row>
    <row r="202" spans="1:7" ht="13.5">
      <c r="A202" s="28">
        <v>40</v>
      </c>
      <c r="B202" s="29" t="s">
        <v>310</v>
      </c>
      <c r="C202" s="29"/>
      <c r="D202" s="29" t="s">
        <v>38</v>
      </c>
      <c r="E202" s="28" t="s">
        <v>38</v>
      </c>
      <c r="F202" s="28" t="s">
        <v>38</v>
      </c>
      <c r="G202" s="29" t="s">
        <v>40</v>
      </c>
    </row>
    <row r="203" spans="1:7" ht="13.5">
      <c r="A203" s="28">
        <v>41</v>
      </c>
      <c r="B203" s="29" t="s">
        <v>311</v>
      </c>
      <c r="C203" s="29"/>
      <c r="D203" s="29" t="s">
        <v>38</v>
      </c>
      <c r="E203" s="28" t="s">
        <v>38</v>
      </c>
      <c r="F203" s="28" t="s">
        <v>38</v>
      </c>
      <c r="G203" s="29" t="s">
        <v>40</v>
      </c>
    </row>
    <row r="204" spans="1:7" ht="13.5">
      <c r="A204" s="28">
        <v>42</v>
      </c>
      <c r="B204" s="29" t="s">
        <v>438</v>
      </c>
      <c r="C204" s="29"/>
      <c r="D204" s="29" t="s">
        <v>38</v>
      </c>
      <c r="E204" s="28" t="s">
        <v>38</v>
      </c>
      <c r="F204" s="28" t="s">
        <v>38</v>
      </c>
      <c r="G204" s="29" t="s">
        <v>40</v>
      </c>
    </row>
    <row r="205" spans="1:7" ht="13.5">
      <c r="A205" s="42">
        <v>43</v>
      </c>
      <c r="B205" s="43" t="s">
        <v>440</v>
      </c>
      <c r="C205" s="43"/>
      <c r="D205" s="43" t="s">
        <v>38</v>
      </c>
      <c r="E205" s="42" t="s">
        <v>38</v>
      </c>
      <c r="F205" s="42" t="s">
        <v>38</v>
      </c>
      <c r="G205" s="43" t="s">
        <v>40</v>
      </c>
    </row>
    <row r="206" spans="1:7" ht="13.5">
      <c r="A206" s="42">
        <v>44</v>
      </c>
      <c r="B206" s="43" t="s">
        <v>441</v>
      </c>
      <c r="C206" s="43"/>
      <c r="D206" s="43" t="s">
        <v>38</v>
      </c>
      <c r="E206" s="42" t="s">
        <v>38</v>
      </c>
      <c r="F206" s="42" t="s">
        <v>38</v>
      </c>
      <c r="G206" s="43" t="s">
        <v>40</v>
      </c>
    </row>
    <row r="207" spans="1:7" ht="13.5">
      <c r="A207" s="42">
        <v>45</v>
      </c>
      <c r="B207" s="43" t="s">
        <v>442</v>
      </c>
      <c r="C207" s="43"/>
      <c r="D207" s="43" t="s">
        <v>38</v>
      </c>
      <c r="E207" s="42" t="s">
        <v>38</v>
      </c>
      <c r="F207" s="42" t="s">
        <v>38</v>
      </c>
      <c r="G207" s="43" t="s">
        <v>40</v>
      </c>
    </row>
    <row r="208" spans="1:7" ht="13.5">
      <c r="A208" s="42">
        <v>46</v>
      </c>
      <c r="B208" s="43" t="s">
        <v>443</v>
      </c>
      <c r="C208" s="43"/>
      <c r="D208" s="43" t="s">
        <v>38</v>
      </c>
      <c r="E208" s="42" t="s">
        <v>38</v>
      </c>
      <c r="F208" s="42" t="s">
        <v>38</v>
      </c>
      <c r="G208" s="43" t="s">
        <v>40</v>
      </c>
    </row>
    <row r="209" spans="1:7" ht="13.5">
      <c r="A209" s="42">
        <v>47</v>
      </c>
      <c r="B209" s="43" t="s">
        <v>444</v>
      </c>
      <c r="C209" s="43"/>
      <c r="D209" s="43" t="s">
        <v>38</v>
      </c>
      <c r="E209" s="42" t="s">
        <v>38</v>
      </c>
      <c r="F209" s="42" t="s">
        <v>38</v>
      </c>
      <c r="G209" s="43" t="s">
        <v>40</v>
      </c>
    </row>
    <row r="210" spans="1:7" ht="13.5">
      <c r="A210" s="28">
        <v>48</v>
      </c>
      <c r="B210" s="5" t="s">
        <v>37</v>
      </c>
      <c r="C210" s="5"/>
      <c r="D210" s="7" t="s">
        <v>38</v>
      </c>
      <c r="E210" s="7">
        <v>0</v>
      </c>
      <c r="F210" s="7" t="s">
        <v>39</v>
      </c>
      <c r="G210" s="5" t="s">
        <v>40</v>
      </c>
    </row>
    <row r="211" spans="2:7" ht="13.5">
      <c r="B211" s="3"/>
      <c r="C211" s="3"/>
      <c r="G211" s="3"/>
    </row>
    <row r="212" spans="1:7" ht="13.5">
      <c r="A212" s="2"/>
      <c r="B212" s="2" t="s">
        <v>162</v>
      </c>
      <c r="G212" s="3"/>
    </row>
    <row r="213" spans="2:7" ht="13.5">
      <c r="B213" s="18" t="s">
        <v>93</v>
      </c>
      <c r="C213" s="18" t="s">
        <v>163</v>
      </c>
      <c r="G213" s="3"/>
    </row>
    <row r="214" spans="2:7" ht="13.5">
      <c r="B214" s="7" t="s">
        <v>164</v>
      </c>
      <c r="C214" s="7">
        <v>1</v>
      </c>
      <c r="G214" s="3"/>
    </row>
    <row r="215" spans="2:7" ht="13.5">
      <c r="B215" s="33" t="s">
        <v>332</v>
      </c>
      <c r="C215" s="33">
        <v>2</v>
      </c>
      <c r="G215" s="3"/>
    </row>
    <row r="216" spans="2:7" ht="13.5">
      <c r="B216" s="7" t="s">
        <v>165</v>
      </c>
      <c r="C216" s="7">
        <v>3</v>
      </c>
      <c r="G216" s="3"/>
    </row>
    <row r="217" spans="2:7" ht="13.5">
      <c r="B217" s="7" t="s">
        <v>166</v>
      </c>
      <c r="C217" s="7">
        <v>4</v>
      </c>
      <c r="G217" s="3"/>
    </row>
    <row r="218" spans="2:7" ht="13.5">
      <c r="B218" s="7" t="s">
        <v>167</v>
      </c>
      <c r="C218" s="7">
        <v>5</v>
      </c>
      <c r="G218" s="3"/>
    </row>
    <row r="219" spans="2:7" ht="13.5">
      <c r="B219" s="7" t="s">
        <v>168</v>
      </c>
      <c r="C219" s="7">
        <v>6</v>
      </c>
      <c r="G219" s="3"/>
    </row>
    <row r="220" spans="2:7" ht="13.5">
      <c r="B220" s="44" t="s">
        <v>445</v>
      </c>
      <c r="C220" s="44">
        <v>7</v>
      </c>
      <c r="G220" s="3"/>
    </row>
    <row r="221" spans="2:7" ht="13.5">
      <c r="B221" s="7" t="s">
        <v>169</v>
      </c>
      <c r="C221" s="7">
        <v>9</v>
      </c>
      <c r="G221" s="3"/>
    </row>
    <row r="222" spans="2:7" ht="13.5">
      <c r="B222" s="7" t="s">
        <v>170</v>
      </c>
      <c r="C222" s="7">
        <v>10</v>
      </c>
      <c r="G222" s="3"/>
    </row>
    <row r="223" spans="2:7" ht="13.5">
      <c r="B223" s="7" t="s">
        <v>171</v>
      </c>
      <c r="C223" s="7">
        <v>11</v>
      </c>
      <c r="G223" s="3"/>
    </row>
    <row r="224" spans="2:7" ht="13.5">
      <c r="B224" s="7" t="s">
        <v>172</v>
      </c>
      <c r="C224" s="7">
        <v>12</v>
      </c>
      <c r="G224" s="3"/>
    </row>
    <row r="225" spans="2:7" ht="13.5">
      <c r="B225" s="7" t="s">
        <v>173</v>
      </c>
      <c r="C225" s="7">
        <v>13</v>
      </c>
      <c r="G225" s="3"/>
    </row>
    <row r="226" spans="2:7" ht="13.5">
      <c r="B226" s="7" t="s">
        <v>174</v>
      </c>
      <c r="C226" s="7">
        <v>14</v>
      </c>
      <c r="G226" s="3"/>
    </row>
    <row r="227" spans="2:7" ht="13.5">
      <c r="B227" s="7" t="s">
        <v>175</v>
      </c>
      <c r="C227" s="7">
        <v>15</v>
      </c>
      <c r="G227" s="3"/>
    </row>
    <row r="228" spans="2:7" ht="13.5">
      <c r="B228" s="7" t="s">
        <v>176</v>
      </c>
      <c r="C228" s="7">
        <v>16</v>
      </c>
      <c r="G228" s="3"/>
    </row>
    <row r="229" spans="2:7" ht="13.5">
      <c r="B229" s="7" t="s">
        <v>177</v>
      </c>
      <c r="C229" s="7">
        <v>17</v>
      </c>
      <c r="G229" s="3"/>
    </row>
    <row r="230" spans="2:7" ht="13.5">
      <c r="B230" s="7" t="s">
        <v>178</v>
      </c>
      <c r="C230" s="7">
        <v>18</v>
      </c>
      <c r="G230" s="3"/>
    </row>
    <row r="231" spans="2:7" ht="13.5">
      <c r="B231" s="7" t="s">
        <v>179</v>
      </c>
      <c r="C231" s="7">
        <v>19</v>
      </c>
      <c r="G231" s="3"/>
    </row>
    <row r="232" spans="2:7" ht="13.5">
      <c r="B232" s="7" t="s">
        <v>180</v>
      </c>
      <c r="C232" s="7">
        <v>20</v>
      </c>
      <c r="G232" s="3"/>
    </row>
    <row r="233" spans="2:7" ht="13.5">
      <c r="B233" s="7" t="s">
        <v>181</v>
      </c>
      <c r="C233" s="7">
        <v>21</v>
      </c>
      <c r="G233" s="3"/>
    </row>
    <row r="234" spans="2:7" ht="13.5">
      <c r="B234" s="7" t="s">
        <v>182</v>
      </c>
      <c r="C234" s="7">
        <v>22</v>
      </c>
      <c r="G234" s="3"/>
    </row>
    <row r="235" spans="2:7" ht="13.5">
      <c r="B235" s="7" t="s">
        <v>183</v>
      </c>
      <c r="C235" s="7">
        <v>23</v>
      </c>
      <c r="G235" s="3"/>
    </row>
    <row r="236" spans="2:7" ht="13.5">
      <c r="B236" s="7" t="s">
        <v>433</v>
      </c>
      <c r="C236" s="7">
        <v>24</v>
      </c>
      <c r="G236" s="3"/>
    </row>
    <row r="237" spans="2:7" ht="13.5">
      <c r="B237" s="7" t="s">
        <v>184</v>
      </c>
      <c r="C237" s="7">
        <v>25</v>
      </c>
      <c r="G237" s="3"/>
    </row>
    <row r="238" spans="2:7" ht="13.5">
      <c r="B238" s="7" t="s">
        <v>185</v>
      </c>
      <c r="C238" s="7">
        <v>26</v>
      </c>
      <c r="G238" s="3"/>
    </row>
    <row r="239" spans="2:7" ht="13.5">
      <c r="B239" s="7" t="s">
        <v>186</v>
      </c>
      <c r="C239" s="7">
        <v>27</v>
      </c>
      <c r="G239" s="3"/>
    </row>
    <row r="240" spans="2:7" ht="13.5">
      <c r="B240" s="7" t="s">
        <v>187</v>
      </c>
      <c r="C240" s="7">
        <v>28</v>
      </c>
      <c r="G240" s="3"/>
    </row>
    <row r="241" spans="2:7" ht="13.5">
      <c r="B241" s="46" t="s">
        <v>452</v>
      </c>
      <c r="C241" s="46">
        <v>29</v>
      </c>
      <c r="G241" s="3"/>
    </row>
    <row r="242" spans="2:7" ht="13.5">
      <c r="B242" s="28" t="s">
        <v>188</v>
      </c>
      <c r="C242" s="28">
        <v>30</v>
      </c>
      <c r="G242" s="3"/>
    </row>
    <row r="243" spans="2:7" ht="13.5">
      <c r="B243" s="28" t="s">
        <v>189</v>
      </c>
      <c r="C243" s="28">
        <v>31</v>
      </c>
      <c r="G243" s="3"/>
    </row>
    <row r="244" spans="2:7" ht="13.5">
      <c r="B244" s="28" t="s">
        <v>190</v>
      </c>
      <c r="C244" s="28">
        <v>32</v>
      </c>
      <c r="G244" s="3"/>
    </row>
    <row r="245" spans="2:7" ht="13.5">
      <c r="B245" s="46" t="s">
        <v>453</v>
      </c>
      <c r="C245" s="46">
        <v>33</v>
      </c>
      <c r="G245" s="3"/>
    </row>
    <row r="246" spans="2:7" ht="13.5">
      <c r="B246" s="7" t="s">
        <v>335</v>
      </c>
      <c r="C246" s="7">
        <v>34</v>
      </c>
      <c r="G246" s="3"/>
    </row>
    <row r="247" spans="2:7" ht="13.5">
      <c r="B247" s="7" t="s">
        <v>191</v>
      </c>
      <c r="C247" s="7">
        <v>35</v>
      </c>
      <c r="G247" s="3"/>
    </row>
    <row r="248" spans="2:7" ht="13.5">
      <c r="B248" s="28" t="s">
        <v>331</v>
      </c>
      <c r="C248" s="28">
        <v>36</v>
      </c>
      <c r="G248" s="3"/>
    </row>
    <row r="249" spans="2:7" ht="13.5">
      <c r="B249" s="28" t="s">
        <v>439</v>
      </c>
      <c r="C249" s="28">
        <v>37</v>
      </c>
      <c r="G249" s="3"/>
    </row>
    <row r="250" spans="2:7" ht="13.5">
      <c r="B250" s="40" t="s">
        <v>192</v>
      </c>
      <c r="C250" s="40">
        <v>99</v>
      </c>
      <c r="G250" s="3"/>
    </row>
    <row r="251" ht="13.5">
      <c r="G251" s="3"/>
    </row>
    <row r="252" spans="2:7" ht="18.75" customHeight="1">
      <c r="B252" s="2" t="s">
        <v>193</v>
      </c>
      <c r="G252" s="3"/>
    </row>
    <row r="253" spans="2:7" ht="42">
      <c r="B253" s="18" t="s">
        <v>194</v>
      </c>
      <c r="C253" s="18" t="s">
        <v>119</v>
      </c>
      <c r="D253" s="4" t="s">
        <v>195</v>
      </c>
      <c r="G253" s="3"/>
    </row>
    <row r="254" spans="2:7" ht="13.5">
      <c r="B254" s="35" t="s">
        <v>196</v>
      </c>
      <c r="C254" s="36">
        <v>192</v>
      </c>
      <c r="D254" s="36" t="s">
        <v>197</v>
      </c>
      <c r="G254" s="3"/>
    </row>
    <row r="255" spans="2:7" ht="13.5">
      <c r="B255" s="29" t="s">
        <v>198</v>
      </c>
      <c r="C255" s="28">
        <v>192</v>
      </c>
      <c r="D255" s="28" t="s">
        <v>199</v>
      </c>
      <c r="G255" s="3"/>
    </row>
    <row r="256" spans="2:7" ht="13.5">
      <c r="B256" s="3"/>
      <c r="G256" s="3"/>
    </row>
    <row r="257" ht="13.5">
      <c r="B257" s="1" t="s">
        <v>405</v>
      </c>
    </row>
    <row r="259" spans="2:3" ht="13.5">
      <c r="B259" s="2" t="s">
        <v>200</v>
      </c>
      <c r="C259" s="23"/>
    </row>
    <row r="260" spans="2:3" ht="13.5">
      <c r="B260" s="19"/>
      <c r="C260" s="19"/>
    </row>
    <row r="261" spans="2:3" ht="13.5">
      <c r="B261" s="20" t="s">
        <v>201</v>
      </c>
      <c r="C261" s="20" t="s">
        <v>202</v>
      </c>
    </row>
    <row r="262" spans="2:3" ht="13.5">
      <c r="B262" s="21" t="s">
        <v>203</v>
      </c>
      <c r="C262" s="24" t="s">
        <v>204</v>
      </c>
    </row>
    <row r="263" spans="2:3" ht="13.5">
      <c r="B263" s="21" t="s">
        <v>205</v>
      </c>
      <c r="C263" s="24" t="s">
        <v>206</v>
      </c>
    </row>
    <row r="264" spans="2:3" ht="13.5">
      <c r="B264" s="21" t="s">
        <v>207</v>
      </c>
      <c r="C264" s="24" t="s">
        <v>208</v>
      </c>
    </row>
    <row r="265" spans="2:3" ht="13.5">
      <c r="B265" s="21" t="s">
        <v>209</v>
      </c>
      <c r="C265" s="24" t="s">
        <v>210</v>
      </c>
    </row>
    <row r="266" spans="2:3" ht="13.5">
      <c r="B266" s="21" t="s">
        <v>211</v>
      </c>
      <c r="C266" s="24" t="s">
        <v>212</v>
      </c>
    </row>
    <row r="267" spans="2:3" ht="13.5">
      <c r="B267" s="21" t="s">
        <v>213</v>
      </c>
      <c r="C267" s="24" t="s">
        <v>214</v>
      </c>
    </row>
    <row r="268" spans="2:3" ht="13.5">
      <c r="B268" s="21" t="s">
        <v>215</v>
      </c>
      <c r="C268" s="24" t="s">
        <v>216</v>
      </c>
    </row>
    <row r="269" spans="2:3" ht="13.5">
      <c r="B269" s="21" t="s">
        <v>217</v>
      </c>
      <c r="C269" s="24" t="s">
        <v>218</v>
      </c>
    </row>
    <row r="270" spans="2:3" ht="13.5">
      <c r="B270" s="21" t="s">
        <v>219</v>
      </c>
      <c r="C270" s="24" t="s">
        <v>220</v>
      </c>
    </row>
    <row r="271" spans="2:3" ht="13.5">
      <c r="B271" s="21" t="s">
        <v>221</v>
      </c>
      <c r="C271" s="24">
        <v>10</v>
      </c>
    </row>
    <row r="272" spans="2:3" ht="13.5">
      <c r="B272" s="21" t="s">
        <v>222</v>
      </c>
      <c r="C272" s="24">
        <v>11</v>
      </c>
    </row>
    <row r="273" spans="2:3" ht="13.5">
      <c r="B273" s="21" t="s">
        <v>223</v>
      </c>
      <c r="C273" s="24">
        <v>12</v>
      </c>
    </row>
    <row r="274" spans="2:3" ht="13.5">
      <c r="B274" s="21" t="s">
        <v>224</v>
      </c>
      <c r="C274" s="24">
        <v>13</v>
      </c>
    </row>
    <row r="275" spans="2:3" ht="13.5">
      <c r="B275" s="21" t="s">
        <v>225</v>
      </c>
      <c r="C275" s="24">
        <v>14</v>
      </c>
    </row>
    <row r="276" spans="2:3" ht="13.5">
      <c r="B276" s="21" t="s">
        <v>226</v>
      </c>
      <c r="C276" s="24">
        <v>15</v>
      </c>
    </row>
    <row r="277" spans="2:3" ht="13.5">
      <c r="B277" s="21" t="s">
        <v>227</v>
      </c>
      <c r="C277" s="24">
        <v>16</v>
      </c>
    </row>
    <row r="278" spans="2:3" ht="13.5">
      <c r="B278" s="21" t="s">
        <v>228</v>
      </c>
      <c r="C278" s="24">
        <v>17</v>
      </c>
    </row>
    <row r="279" spans="2:3" ht="13.5">
      <c r="B279" s="21" t="s">
        <v>229</v>
      </c>
      <c r="C279" s="24">
        <v>18</v>
      </c>
    </row>
    <row r="280" spans="2:3" ht="13.5">
      <c r="B280" s="21" t="s">
        <v>230</v>
      </c>
      <c r="C280" s="24">
        <v>19</v>
      </c>
    </row>
    <row r="281" spans="2:3" ht="13.5">
      <c r="B281" s="21" t="s">
        <v>231</v>
      </c>
      <c r="C281" s="24">
        <v>20</v>
      </c>
    </row>
    <row r="282" spans="2:3" ht="13.5">
      <c r="B282" s="21" t="s">
        <v>232</v>
      </c>
      <c r="C282" s="24">
        <v>21</v>
      </c>
    </row>
    <row r="283" spans="2:3" ht="13.5">
      <c r="B283" s="21" t="s">
        <v>233</v>
      </c>
      <c r="C283" s="24">
        <v>22</v>
      </c>
    </row>
    <row r="284" spans="2:3" ht="13.5">
      <c r="B284" s="21" t="s">
        <v>234</v>
      </c>
      <c r="C284" s="24">
        <v>23</v>
      </c>
    </row>
    <row r="285" spans="2:3" ht="13.5">
      <c r="B285" s="21" t="s">
        <v>235</v>
      </c>
      <c r="C285" s="24">
        <v>24</v>
      </c>
    </row>
    <row r="286" spans="2:3" ht="13.5">
      <c r="B286" s="21" t="s">
        <v>236</v>
      </c>
      <c r="C286" s="24">
        <v>25</v>
      </c>
    </row>
    <row r="287" spans="2:3" ht="13.5">
      <c r="B287" s="21" t="s">
        <v>237</v>
      </c>
      <c r="C287" s="24">
        <v>26</v>
      </c>
    </row>
    <row r="288" spans="2:3" ht="13.5">
      <c r="B288" s="21" t="s">
        <v>238</v>
      </c>
      <c r="C288" s="24">
        <v>27</v>
      </c>
    </row>
    <row r="289" spans="2:3" ht="13.5">
      <c r="B289" s="21" t="s">
        <v>239</v>
      </c>
      <c r="C289" s="24">
        <v>28</v>
      </c>
    </row>
    <row r="290" spans="2:3" ht="13.5">
      <c r="B290" s="21" t="s">
        <v>240</v>
      </c>
      <c r="C290" s="24">
        <v>29</v>
      </c>
    </row>
    <row r="291" spans="2:3" ht="13.5">
      <c r="B291" s="21" t="s">
        <v>241</v>
      </c>
      <c r="C291" s="24">
        <v>30</v>
      </c>
    </row>
    <row r="292" spans="2:3" ht="13.5">
      <c r="B292" s="21" t="s">
        <v>242</v>
      </c>
      <c r="C292" s="24">
        <v>31</v>
      </c>
    </row>
    <row r="293" spans="2:3" ht="13.5">
      <c r="B293" s="21" t="s">
        <v>243</v>
      </c>
      <c r="C293" s="24">
        <v>32</v>
      </c>
    </row>
    <row r="294" spans="2:3" ht="13.5">
      <c r="B294" s="21" t="s">
        <v>244</v>
      </c>
      <c r="C294" s="24">
        <v>33</v>
      </c>
    </row>
    <row r="295" spans="2:3" ht="13.5">
      <c r="B295" s="21" t="s">
        <v>245</v>
      </c>
      <c r="C295" s="24">
        <v>34</v>
      </c>
    </row>
    <row r="296" spans="2:3" ht="13.5">
      <c r="B296" s="21" t="s">
        <v>246</v>
      </c>
      <c r="C296" s="24">
        <v>35</v>
      </c>
    </row>
    <row r="297" spans="2:3" ht="13.5">
      <c r="B297" s="21" t="s">
        <v>247</v>
      </c>
      <c r="C297" s="24">
        <v>36</v>
      </c>
    </row>
    <row r="298" spans="2:3" ht="13.5">
      <c r="B298" s="21" t="s">
        <v>248</v>
      </c>
      <c r="C298" s="24">
        <v>37</v>
      </c>
    </row>
    <row r="299" spans="2:3" ht="13.5">
      <c r="B299" s="21" t="s">
        <v>249</v>
      </c>
      <c r="C299" s="24">
        <v>38</v>
      </c>
    </row>
    <row r="300" spans="2:3" ht="13.5">
      <c r="B300" s="21" t="s">
        <v>250</v>
      </c>
      <c r="C300" s="24">
        <v>39</v>
      </c>
    </row>
    <row r="301" spans="2:3" ht="13.5">
      <c r="B301" s="21" t="s">
        <v>251</v>
      </c>
      <c r="C301" s="24">
        <v>40</v>
      </c>
    </row>
    <row r="302" spans="2:3" ht="13.5">
      <c r="B302" s="21" t="s">
        <v>252</v>
      </c>
      <c r="C302" s="24">
        <v>41</v>
      </c>
    </row>
    <row r="303" spans="2:3" ht="13.5">
      <c r="B303" s="21" t="s">
        <v>253</v>
      </c>
      <c r="C303" s="24">
        <v>42</v>
      </c>
    </row>
    <row r="304" spans="2:3" ht="13.5">
      <c r="B304" s="21" t="s">
        <v>254</v>
      </c>
      <c r="C304" s="24">
        <v>43</v>
      </c>
    </row>
    <row r="305" spans="2:3" ht="13.5">
      <c r="B305" s="21" t="s">
        <v>255</v>
      </c>
      <c r="C305" s="24">
        <v>44</v>
      </c>
    </row>
    <row r="306" spans="2:3" ht="13.5">
      <c r="B306" s="21" t="s">
        <v>256</v>
      </c>
      <c r="C306" s="24">
        <v>45</v>
      </c>
    </row>
    <row r="307" spans="2:3" ht="13.5">
      <c r="B307" s="21" t="s">
        <v>257</v>
      </c>
      <c r="C307" s="24">
        <v>46</v>
      </c>
    </row>
    <row r="308" spans="2:3" ht="13.5">
      <c r="B308" s="21" t="s">
        <v>258</v>
      </c>
      <c r="C308" s="24">
        <v>47</v>
      </c>
    </row>
    <row r="309" spans="2:3" ht="13.5">
      <c r="B309" s="21" t="s">
        <v>259</v>
      </c>
      <c r="C309" s="24">
        <v>48</v>
      </c>
    </row>
    <row r="310" spans="2:3" ht="13.5">
      <c r="B310" s="21" t="s">
        <v>406</v>
      </c>
      <c r="C310" s="24">
        <v>49</v>
      </c>
    </row>
    <row r="311" spans="2:3" ht="13.5">
      <c r="B311" s="21" t="s">
        <v>260</v>
      </c>
      <c r="C311" s="24">
        <v>50</v>
      </c>
    </row>
    <row r="312" spans="2:3" ht="13.5">
      <c r="B312" s="21" t="s">
        <v>261</v>
      </c>
      <c r="C312" s="24">
        <v>51</v>
      </c>
    </row>
    <row r="313" spans="2:3" ht="13.5">
      <c r="B313" s="21" t="s">
        <v>262</v>
      </c>
      <c r="C313" s="24">
        <v>52</v>
      </c>
    </row>
    <row r="314" spans="2:3" ht="13.5">
      <c r="B314" s="21" t="s">
        <v>263</v>
      </c>
      <c r="C314" s="24">
        <v>53</v>
      </c>
    </row>
    <row r="315" spans="2:3" ht="13.5">
      <c r="B315" s="21" t="s">
        <v>264</v>
      </c>
      <c r="C315" s="24">
        <v>54</v>
      </c>
    </row>
    <row r="316" spans="2:3" ht="13.5">
      <c r="B316" s="21" t="s">
        <v>265</v>
      </c>
      <c r="C316" s="24">
        <v>55</v>
      </c>
    </row>
    <row r="317" spans="2:3" ht="13.5">
      <c r="B317" s="21" t="s">
        <v>266</v>
      </c>
      <c r="C317" s="24">
        <v>56</v>
      </c>
    </row>
    <row r="318" spans="2:3" ht="13.5">
      <c r="B318" s="21" t="s">
        <v>267</v>
      </c>
      <c r="C318" s="24">
        <v>57</v>
      </c>
    </row>
    <row r="319" spans="2:3" ht="13.5">
      <c r="B319" s="21" t="s">
        <v>268</v>
      </c>
      <c r="C319" s="24">
        <v>99</v>
      </c>
    </row>
    <row r="320" spans="2:3" ht="13.5">
      <c r="B320" s="22"/>
      <c r="C320" s="25"/>
    </row>
    <row r="321" ht="13.5">
      <c r="B321" s="2" t="s">
        <v>269</v>
      </c>
    </row>
    <row r="322" spans="2:3" ht="27.75">
      <c r="B322" s="26" t="s">
        <v>407</v>
      </c>
      <c r="C322" s="26" t="s">
        <v>270</v>
      </c>
    </row>
    <row r="323" spans="2:3" ht="13.5">
      <c r="B323" s="27" t="s">
        <v>271</v>
      </c>
      <c r="C323" s="5" t="s">
        <v>272</v>
      </c>
    </row>
    <row r="324" spans="2:3" ht="13.5">
      <c r="B324" s="27" t="s">
        <v>273</v>
      </c>
      <c r="C324" s="5" t="s">
        <v>274</v>
      </c>
    </row>
    <row r="325" spans="2:3" ht="13.5">
      <c r="B325" s="27" t="s">
        <v>275</v>
      </c>
      <c r="C325" s="5" t="s">
        <v>276</v>
      </c>
    </row>
    <row r="326" spans="2:3" ht="13.5">
      <c r="B326" s="27" t="s">
        <v>277</v>
      </c>
      <c r="C326" s="5" t="s">
        <v>278</v>
      </c>
    </row>
    <row r="327" spans="2:3" ht="13.5">
      <c r="B327" s="27" t="s">
        <v>279</v>
      </c>
      <c r="C327" s="5" t="s">
        <v>280</v>
      </c>
    </row>
    <row r="328" spans="2:3" ht="13.5">
      <c r="B328" s="27" t="s">
        <v>281</v>
      </c>
      <c r="C328" s="5" t="s">
        <v>282</v>
      </c>
    </row>
    <row r="329" spans="2:3" ht="13.5">
      <c r="B329" s="27" t="s">
        <v>283</v>
      </c>
      <c r="C329" s="5" t="s">
        <v>284</v>
      </c>
    </row>
    <row r="330" spans="2:3" ht="13.5">
      <c r="B330" s="27" t="s">
        <v>285</v>
      </c>
      <c r="C330" s="5" t="s">
        <v>286</v>
      </c>
    </row>
    <row r="331" spans="2:3" ht="13.5">
      <c r="B331" s="27" t="s">
        <v>287</v>
      </c>
      <c r="C331" s="5" t="s">
        <v>288</v>
      </c>
    </row>
    <row r="332" spans="2:3" ht="13.5">
      <c r="B332" s="27" t="s">
        <v>289</v>
      </c>
      <c r="C332" s="5" t="s">
        <v>17</v>
      </c>
    </row>
    <row r="333" spans="2:3" ht="13.5">
      <c r="B333" s="27" t="s">
        <v>290</v>
      </c>
      <c r="C333" s="5" t="s">
        <v>291</v>
      </c>
    </row>
    <row r="334" spans="2:3" ht="13.5">
      <c r="B334" s="27" t="s">
        <v>292</v>
      </c>
      <c r="C334" s="5" t="s">
        <v>293</v>
      </c>
    </row>
    <row r="335" spans="2:3" ht="13.5">
      <c r="B335" s="27" t="s">
        <v>294</v>
      </c>
      <c r="C335" s="5" t="s">
        <v>295</v>
      </c>
    </row>
    <row r="336" spans="2:3" ht="13.5">
      <c r="B336" s="27" t="s">
        <v>296</v>
      </c>
      <c r="C336" s="5" t="s">
        <v>297</v>
      </c>
    </row>
    <row r="337" spans="2:3" ht="13.5">
      <c r="B337" s="27" t="s">
        <v>298</v>
      </c>
      <c r="C337" s="5" t="s">
        <v>299</v>
      </c>
    </row>
    <row r="338" spans="2:3" ht="13.5">
      <c r="B338" s="27" t="s">
        <v>300</v>
      </c>
      <c r="C338" s="5" t="s">
        <v>301</v>
      </c>
    </row>
    <row r="340" ht="13.5">
      <c r="B340" s="2" t="s">
        <v>302</v>
      </c>
    </row>
    <row r="341" spans="2:3" ht="13.5">
      <c r="B341" s="18" t="s">
        <v>93</v>
      </c>
      <c r="C341" s="18" t="s">
        <v>163</v>
      </c>
    </row>
    <row r="342" spans="2:3" ht="13.5">
      <c r="B342" s="7" t="s">
        <v>164</v>
      </c>
      <c r="C342" s="7">
        <v>1</v>
      </c>
    </row>
    <row r="343" spans="2:3" ht="13.5">
      <c r="B343" s="33" t="s">
        <v>332</v>
      </c>
      <c r="C343" s="33">
        <v>2</v>
      </c>
    </row>
    <row r="344" spans="2:3" ht="13.5">
      <c r="B344" s="7" t="s">
        <v>165</v>
      </c>
      <c r="C344" s="7">
        <v>3</v>
      </c>
    </row>
    <row r="345" spans="2:3" ht="13.5">
      <c r="B345" s="7" t="s">
        <v>166</v>
      </c>
      <c r="C345" s="7">
        <v>4</v>
      </c>
    </row>
    <row r="346" spans="2:3" ht="13.5">
      <c r="B346" s="7" t="s">
        <v>167</v>
      </c>
      <c r="C346" s="7">
        <v>5</v>
      </c>
    </row>
    <row r="347" spans="2:3" ht="13.5">
      <c r="B347" s="7" t="s">
        <v>168</v>
      </c>
      <c r="C347" s="7">
        <v>6</v>
      </c>
    </row>
    <row r="348" spans="2:3" ht="13.5">
      <c r="B348" s="44" t="s">
        <v>446</v>
      </c>
      <c r="C348" s="44">
        <v>7</v>
      </c>
    </row>
    <row r="349" spans="2:3" ht="13.5">
      <c r="B349" s="44" t="s">
        <v>169</v>
      </c>
      <c r="C349" s="44">
        <v>9</v>
      </c>
    </row>
    <row r="350" spans="2:3" ht="13.5">
      <c r="B350" s="7" t="s">
        <v>170</v>
      </c>
      <c r="C350" s="7">
        <v>10</v>
      </c>
    </row>
    <row r="351" spans="2:3" ht="13.5">
      <c r="B351" s="7" t="s">
        <v>171</v>
      </c>
      <c r="C351" s="7">
        <v>11</v>
      </c>
    </row>
    <row r="352" spans="2:3" ht="13.5">
      <c r="B352" s="7" t="s">
        <v>172</v>
      </c>
      <c r="C352" s="7">
        <v>12</v>
      </c>
    </row>
    <row r="353" spans="2:3" ht="13.5">
      <c r="B353" s="7" t="s">
        <v>173</v>
      </c>
      <c r="C353" s="7">
        <v>13</v>
      </c>
    </row>
    <row r="354" spans="2:3" ht="13.5">
      <c r="B354" s="7" t="s">
        <v>174</v>
      </c>
      <c r="C354" s="7">
        <v>14</v>
      </c>
    </row>
    <row r="355" spans="2:3" ht="13.5">
      <c r="B355" s="7" t="s">
        <v>175</v>
      </c>
      <c r="C355" s="7">
        <v>15</v>
      </c>
    </row>
    <row r="356" spans="2:3" ht="13.5">
      <c r="B356" s="7" t="s">
        <v>176</v>
      </c>
      <c r="C356" s="7">
        <v>16</v>
      </c>
    </row>
    <row r="357" spans="2:3" ht="13.5">
      <c r="B357" s="7" t="s">
        <v>177</v>
      </c>
      <c r="C357" s="7">
        <v>17</v>
      </c>
    </row>
    <row r="358" spans="2:3" ht="13.5">
      <c r="B358" s="7" t="s">
        <v>178</v>
      </c>
      <c r="C358" s="7">
        <v>18</v>
      </c>
    </row>
    <row r="359" spans="2:3" ht="13.5">
      <c r="B359" s="7" t="s">
        <v>179</v>
      </c>
      <c r="C359" s="7">
        <v>19</v>
      </c>
    </row>
    <row r="360" spans="2:3" ht="13.5">
      <c r="B360" s="7" t="s">
        <v>180</v>
      </c>
      <c r="C360" s="7">
        <v>20</v>
      </c>
    </row>
    <row r="361" spans="2:3" ht="13.5">
      <c r="B361" s="7" t="s">
        <v>181</v>
      </c>
      <c r="C361" s="7">
        <v>21</v>
      </c>
    </row>
    <row r="362" spans="2:3" ht="13.5">
      <c r="B362" s="7" t="s">
        <v>182</v>
      </c>
      <c r="C362" s="7">
        <v>22</v>
      </c>
    </row>
    <row r="363" spans="2:3" ht="13.5">
      <c r="B363" s="7" t="s">
        <v>183</v>
      </c>
      <c r="C363" s="7">
        <v>23</v>
      </c>
    </row>
    <row r="364" spans="2:3" ht="13.5">
      <c r="B364" s="7" t="s">
        <v>433</v>
      </c>
      <c r="C364" s="7">
        <v>24</v>
      </c>
    </row>
    <row r="365" spans="2:3" ht="13.5">
      <c r="B365" s="7" t="s">
        <v>184</v>
      </c>
      <c r="C365" s="7">
        <v>25</v>
      </c>
    </row>
    <row r="366" spans="2:3" ht="13.5">
      <c r="B366" s="7" t="s">
        <v>185</v>
      </c>
      <c r="C366" s="7">
        <v>26</v>
      </c>
    </row>
    <row r="367" spans="2:3" ht="13.5">
      <c r="B367" s="7" t="s">
        <v>186</v>
      </c>
      <c r="C367" s="7">
        <v>27</v>
      </c>
    </row>
    <row r="368" spans="2:3" ht="13.5">
      <c r="B368" s="7" t="s">
        <v>187</v>
      </c>
      <c r="C368" s="7">
        <v>28</v>
      </c>
    </row>
    <row r="369" spans="2:3" ht="13.5">
      <c r="B369" s="46" t="s">
        <v>452</v>
      </c>
      <c r="C369" s="46">
        <v>29</v>
      </c>
    </row>
    <row r="370" spans="2:3" ht="13.5">
      <c r="B370" s="28" t="s">
        <v>188</v>
      </c>
      <c r="C370" s="28">
        <v>30</v>
      </c>
    </row>
    <row r="371" spans="2:3" ht="13.5">
      <c r="B371" s="28" t="s">
        <v>189</v>
      </c>
      <c r="C371" s="28">
        <v>31</v>
      </c>
    </row>
    <row r="372" spans="2:3" ht="13.5">
      <c r="B372" s="28" t="s">
        <v>190</v>
      </c>
      <c r="C372" s="28">
        <v>32</v>
      </c>
    </row>
    <row r="373" spans="2:3" ht="13.5">
      <c r="B373" s="46" t="s">
        <v>453</v>
      </c>
      <c r="C373" s="46">
        <v>33</v>
      </c>
    </row>
    <row r="374" spans="2:3" ht="13.5">
      <c r="B374" s="7" t="s">
        <v>335</v>
      </c>
      <c r="C374" s="7">
        <v>34</v>
      </c>
    </row>
    <row r="375" spans="2:3" ht="13.5">
      <c r="B375" s="7" t="s">
        <v>191</v>
      </c>
      <c r="C375" s="7">
        <v>35</v>
      </c>
    </row>
    <row r="376" spans="2:3" ht="13.5">
      <c r="B376" s="28" t="s">
        <v>331</v>
      </c>
      <c r="C376" s="28">
        <v>36</v>
      </c>
    </row>
    <row r="377" spans="2:3" ht="13.5">
      <c r="B377" s="28" t="s">
        <v>439</v>
      </c>
      <c r="C377" s="28">
        <v>37</v>
      </c>
    </row>
    <row r="379" spans="2:3" ht="13.5">
      <c r="B379" s="2" t="s">
        <v>414</v>
      </c>
      <c r="C379" s="2"/>
    </row>
    <row r="380" spans="2:4" ht="13.5">
      <c r="B380" s="37" t="s">
        <v>415</v>
      </c>
      <c r="C380" s="37" t="s">
        <v>416</v>
      </c>
      <c r="D380" s="9"/>
    </row>
    <row r="381" spans="2:4" ht="13.5">
      <c r="B381" s="28" t="s">
        <v>417</v>
      </c>
      <c r="C381" s="38" t="s">
        <v>272</v>
      </c>
      <c r="D381" s="39"/>
    </row>
    <row r="382" spans="2:4" ht="13.5">
      <c r="B382" s="28" t="s">
        <v>418</v>
      </c>
      <c r="C382" s="38" t="s">
        <v>297</v>
      </c>
      <c r="D382" s="39"/>
    </row>
  </sheetData>
  <sheetProtection selectLockedCells="1" selectUnlockedCells="1"/>
  <mergeCells count="10">
    <mergeCell ref="B14:G14"/>
    <mergeCell ref="B17:G17"/>
    <mergeCell ref="B7:G7"/>
    <mergeCell ref="B8:G8"/>
    <mergeCell ref="B9:G9"/>
    <mergeCell ref="B11:G11"/>
    <mergeCell ref="B12:G12"/>
    <mergeCell ref="B13:G13"/>
    <mergeCell ref="B15:G15"/>
    <mergeCell ref="B16:G16"/>
  </mergeCells>
  <printOptions gridLines="1" horizontalCentered="1" verticalCentered="1"/>
  <pageMargins left="0.5" right="0" top="0.25" bottom="0.3798611111111111" header="0.5118055555555555" footer="0.3798611111111111"/>
  <pageSetup horizontalDpi="300" verticalDpi="300" orientation="portrait" scale="60" r:id="rId1"/>
  <headerFooter alignWithMargins="0">
    <oddFooter>&amp;CPage &amp;P&amp;R&amp;F</oddFooter>
  </headerFooter>
  <rowBreaks count="1" manualBreakCount="1">
    <brk id="60" max="255" man="1"/>
  </rowBreaks>
</worksheet>
</file>

<file path=xl/worksheets/sheet2.xml><?xml version="1.0" encoding="utf-8"?>
<worksheet xmlns="http://schemas.openxmlformats.org/spreadsheetml/2006/main" xmlns:r="http://schemas.openxmlformats.org/officeDocument/2006/relationships">
  <dimension ref="A6:BT8"/>
  <sheetViews>
    <sheetView tabSelected="1" zoomScalePageLayoutView="0" workbookViewId="0" topLeftCell="BI1">
      <selection activeCell="A8" sqref="A8:BQ9"/>
    </sheetView>
  </sheetViews>
  <sheetFormatPr defaultColWidth="9.140625" defaultRowHeight="12.75"/>
  <sheetData>
    <row r="6" spans="1:72" ht="13.5">
      <c r="A6" s="5">
        <v>1</v>
      </c>
      <c r="B6" s="7">
        <f>(A6+1)</f>
        <v>2</v>
      </c>
      <c r="C6" s="7">
        <f>(B6+1)</f>
        <v>3</v>
      </c>
      <c r="D6" s="7">
        <f>(C6+1)</f>
        <v>4</v>
      </c>
      <c r="E6" s="7">
        <f>(D6+1)</f>
        <v>5</v>
      </c>
      <c r="F6" s="7">
        <f>(E6+1)</f>
        <v>6</v>
      </c>
      <c r="G6" s="7">
        <f>(F6+1)</f>
        <v>7</v>
      </c>
      <c r="H6" s="7">
        <f>(G6+1)</f>
        <v>8</v>
      </c>
      <c r="I6" s="5">
        <f>(H6+1)</f>
        <v>9</v>
      </c>
      <c r="J6" s="7">
        <f>(I6+1)</f>
        <v>10</v>
      </c>
      <c r="K6" s="7">
        <f>(J6+1)</f>
        <v>11</v>
      </c>
      <c r="L6" s="7">
        <f>(K6+1)</f>
        <v>12</v>
      </c>
      <c r="M6" s="7">
        <f>(L6+1)</f>
        <v>13</v>
      </c>
      <c r="N6" s="7">
        <f>(M6+1)</f>
        <v>14</v>
      </c>
      <c r="O6" s="7">
        <f>(N6+1)</f>
        <v>15</v>
      </c>
      <c r="P6" s="7">
        <f>(O6+1)</f>
        <v>16</v>
      </c>
      <c r="Q6" s="7">
        <f>(P6+1)</f>
        <v>17</v>
      </c>
      <c r="R6" s="7">
        <f>(Q6+1)</f>
        <v>18</v>
      </c>
      <c r="S6" s="7">
        <f>(R6+1)</f>
        <v>19</v>
      </c>
      <c r="T6" s="7">
        <f>(S6+1)</f>
        <v>20</v>
      </c>
      <c r="U6" s="7">
        <f>(T6+1)</f>
        <v>21</v>
      </c>
      <c r="V6" s="7">
        <f>(U6+1)</f>
        <v>22</v>
      </c>
      <c r="W6" s="7">
        <f>(V6+1)</f>
        <v>23</v>
      </c>
      <c r="X6" s="7">
        <f>(W6+1)</f>
        <v>24</v>
      </c>
      <c r="Y6" s="7">
        <f>(X6+1)</f>
        <v>25</v>
      </c>
      <c r="Z6" s="41">
        <f>(Y6+1)</f>
        <v>26</v>
      </c>
      <c r="AA6" s="7">
        <f>(Z6+1)</f>
        <v>27</v>
      </c>
      <c r="AB6" s="7">
        <f>(AA6+1)</f>
        <v>28</v>
      </c>
      <c r="AC6" s="7">
        <f>(AB6+1)</f>
        <v>29</v>
      </c>
      <c r="AD6" s="7">
        <f>(AC6+1)</f>
        <v>30</v>
      </c>
      <c r="AE6" s="7">
        <f>(AD6+1)</f>
        <v>31</v>
      </c>
      <c r="AF6" s="8">
        <f>(AE6+1)</f>
        <v>32</v>
      </c>
      <c r="AG6" s="7">
        <f>(AF6+1)</f>
        <v>33</v>
      </c>
      <c r="AH6" s="7">
        <f>(AG6+1)</f>
        <v>34</v>
      </c>
      <c r="AI6" s="7">
        <f>(AH6+1)</f>
        <v>35</v>
      </c>
      <c r="AJ6" s="7">
        <f>(AI6+1)</f>
        <v>36</v>
      </c>
      <c r="AK6" s="7">
        <f>(AJ6+1)</f>
        <v>37</v>
      </c>
      <c r="AL6" s="7">
        <f>(AK6+1)</f>
        <v>38</v>
      </c>
      <c r="AM6" s="7">
        <f>(AL6+1)</f>
        <v>39</v>
      </c>
      <c r="AN6" s="41">
        <f>(AM6+1)</f>
        <v>40</v>
      </c>
      <c r="AO6" s="7">
        <f>(AN6+1)</f>
        <v>41</v>
      </c>
      <c r="AP6" s="7">
        <f>(AO6+1)</f>
        <v>42</v>
      </c>
      <c r="AQ6" s="7">
        <f>(AP6+1)</f>
        <v>43</v>
      </c>
      <c r="AR6" s="7">
        <f>(AQ6+1)</f>
        <v>44</v>
      </c>
      <c r="AS6" s="7">
        <f>(AR6+1)</f>
        <v>45</v>
      </c>
      <c r="AT6" s="7">
        <f>(AS6+1)</f>
        <v>46</v>
      </c>
      <c r="AU6" s="7">
        <f>(AT6+1)</f>
        <v>47</v>
      </c>
      <c r="AV6" s="7">
        <f>(AU6+1)</f>
        <v>48</v>
      </c>
      <c r="AW6" s="7">
        <f>(AV6+1)</f>
        <v>49</v>
      </c>
      <c r="AX6" s="7">
        <f>(AW6+1)</f>
        <v>50</v>
      </c>
      <c r="AY6" s="7">
        <f>(AX6+1)</f>
        <v>51</v>
      </c>
      <c r="AZ6" s="5">
        <f>(AY6+1)</f>
        <v>52</v>
      </c>
      <c r="BA6" s="5">
        <f>(AZ6+1)</f>
        <v>53</v>
      </c>
      <c r="BB6" s="45">
        <f>(BA6+1)</f>
        <v>54</v>
      </c>
      <c r="BC6" s="7">
        <f>(BB6+1)</f>
        <v>55</v>
      </c>
      <c r="BD6" s="7">
        <f>(BC6+1)</f>
        <v>56</v>
      </c>
      <c r="BE6" s="7">
        <f>(BD6+1)</f>
        <v>57</v>
      </c>
      <c r="BF6" s="7">
        <f>(BE6+1)</f>
        <v>58</v>
      </c>
      <c r="BG6" s="28">
        <f>(BF6+1)</f>
        <v>59</v>
      </c>
      <c r="BH6" s="7">
        <f>(BG6+1)</f>
        <v>60</v>
      </c>
      <c r="BI6" s="7">
        <f>(BH6+1)</f>
        <v>61</v>
      </c>
      <c r="BJ6" s="28">
        <f>(BI6+1)</f>
        <v>62</v>
      </c>
      <c r="BK6" s="28">
        <f>(BJ6+1)</f>
        <v>63</v>
      </c>
      <c r="BL6" s="28">
        <f>(BK6+1)</f>
        <v>64</v>
      </c>
      <c r="BM6" s="28">
        <f>(BL6+1)</f>
        <v>65</v>
      </c>
      <c r="BN6" s="28">
        <f>(BM6+1)</f>
        <v>66</v>
      </c>
      <c r="BO6" s="28">
        <f>(BN6+1)</f>
        <v>67</v>
      </c>
      <c r="BP6" s="28">
        <f>(BO6+1)</f>
        <v>68</v>
      </c>
      <c r="BQ6" s="28">
        <f>(BP6+1)</f>
        <v>69</v>
      </c>
      <c r="BR6" s="46">
        <f>(BQ6+1)</f>
        <v>70</v>
      </c>
      <c r="BS6" s="46">
        <f>(BR6+1)</f>
        <v>71</v>
      </c>
      <c r="BT6" s="28">
        <f>(BS6+1)</f>
        <v>72</v>
      </c>
    </row>
    <row r="7" spans="1:72" ht="181.5">
      <c r="A7" s="5" t="s">
        <v>15</v>
      </c>
      <c r="B7" s="5" t="s">
        <v>19</v>
      </c>
      <c r="C7" s="5" t="s">
        <v>52</v>
      </c>
      <c r="D7" s="5" t="s">
        <v>54</v>
      </c>
      <c r="E7" s="8" t="s">
        <v>56</v>
      </c>
      <c r="F7" s="8" t="s">
        <v>341</v>
      </c>
      <c r="G7" s="8" t="s">
        <v>342</v>
      </c>
      <c r="H7" s="5" t="s">
        <v>58</v>
      </c>
      <c r="I7" s="5" t="s">
        <v>316</v>
      </c>
      <c r="J7" s="5" t="s">
        <v>343</v>
      </c>
      <c r="K7" s="5" t="s">
        <v>344</v>
      </c>
      <c r="L7" s="5" t="s">
        <v>345</v>
      </c>
      <c r="M7" s="5" t="s">
        <v>59</v>
      </c>
      <c r="N7" s="7" t="s">
        <v>60</v>
      </c>
      <c r="O7" s="5" t="s">
        <v>61</v>
      </c>
      <c r="P7" s="5" t="s">
        <v>62</v>
      </c>
      <c r="Q7" s="5" t="s">
        <v>63</v>
      </c>
      <c r="R7" s="5" t="s">
        <v>64</v>
      </c>
      <c r="S7" s="5" t="s">
        <v>66</v>
      </c>
      <c r="T7" s="5" t="s">
        <v>348</v>
      </c>
      <c r="U7" s="7" t="s">
        <v>349</v>
      </c>
      <c r="V7" s="7" t="s">
        <v>350</v>
      </c>
      <c r="W7" s="7" t="s">
        <v>351</v>
      </c>
      <c r="X7" s="7" t="s">
        <v>352</v>
      </c>
      <c r="Y7" s="7" t="s">
        <v>353</v>
      </c>
      <c r="Z7" s="41" t="s">
        <v>354</v>
      </c>
      <c r="AA7" s="7" t="s">
        <v>355</v>
      </c>
      <c r="AB7" s="7" t="s">
        <v>356</v>
      </c>
      <c r="AC7" s="7" t="s">
        <v>357</v>
      </c>
      <c r="AD7" s="5" t="s">
        <v>358</v>
      </c>
      <c r="AE7" s="5" t="s">
        <v>359</v>
      </c>
      <c r="AF7" s="8" t="s">
        <v>360</v>
      </c>
      <c r="AG7" s="5" t="s">
        <v>73</v>
      </c>
      <c r="AH7" s="5" t="s">
        <v>74</v>
      </c>
      <c r="AI7" s="5" t="s">
        <v>361</v>
      </c>
      <c r="AJ7" s="5" t="s">
        <v>362</v>
      </c>
      <c r="AK7" s="5" t="s">
        <v>363</v>
      </c>
      <c r="AL7" s="5" t="s">
        <v>364</v>
      </c>
      <c r="AM7" s="5" t="s">
        <v>365</v>
      </c>
      <c r="AN7" s="45" t="s">
        <v>75</v>
      </c>
      <c r="AO7" s="7" t="s">
        <v>77</v>
      </c>
      <c r="AP7" s="7" t="s">
        <v>79</v>
      </c>
      <c r="AQ7" s="7" t="s">
        <v>80</v>
      </c>
      <c r="AR7" s="7" t="s">
        <v>81</v>
      </c>
      <c r="AS7" s="7" t="s">
        <v>83</v>
      </c>
      <c r="AT7" s="5" t="s">
        <v>84</v>
      </c>
      <c r="AU7" s="5" t="s">
        <v>86</v>
      </c>
      <c r="AV7" s="12" t="s">
        <v>87</v>
      </c>
      <c r="AW7" s="5" t="s">
        <v>448</v>
      </c>
      <c r="AX7" s="5" t="s">
        <v>449</v>
      </c>
      <c r="AY7" s="5" t="s">
        <v>90</v>
      </c>
      <c r="AZ7" s="5" t="s">
        <v>318</v>
      </c>
      <c r="BA7" s="5" t="s">
        <v>92</v>
      </c>
      <c r="BB7" s="45" t="s">
        <v>93</v>
      </c>
      <c r="BC7" s="5" t="s">
        <v>95</v>
      </c>
      <c r="BD7" s="5" t="s">
        <v>97</v>
      </c>
      <c r="BE7" s="5" t="s">
        <v>99</v>
      </c>
      <c r="BF7" s="5" t="s">
        <v>101</v>
      </c>
      <c r="BG7" s="29" t="s">
        <v>408</v>
      </c>
      <c r="BH7" s="5" t="s">
        <v>104</v>
      </c>
      <c r="BI7" s="5" t="s">
        <v>105</v>
      </c>
      <c r="BJ7" s="29" t="s">
        <v>305</v>
      </c>
      <c r="BK7" s="29" t="s">
        <v>306</v>
      </c>
      <c r="BL7" s="29" t="s">
        <v>307</v>
      </c>
      <c r="BM7" s="29" t="s">
        <v>308</v>
      </c>
      <c r="BN7" s="29" t="s">
        <v>309</v>
      </c>
      <c r="BO7" s="29" t="s">
        <v>310</v>
      </c>
      <c r="BP7" s="29" t="s">
        <v>311</v>
      </c>
      <c r="BQ7" s="29" t="s">
        <v>450</v>
      </c>
      <c r="BR7" s="47" t="s">
        <v>438</v>
      </c>
      <c r="BS7" s="47" t="s">
        <v>440</v>
      </c>
      <c r="BT7" s="5" t="s">
        <v>37</v>
      </c>
    </row>
    <row r="8" spans="1:69" ht="12">
      <c r="A8">
        <v>2</v>
      </c>
      <c r="B8" t="s">
        <v>454</v>
      </c>
      <c r="C8">
        <v>1</v>
      </c>
      <c r="D8">
        <v>1</v>
      </c>
      <c r="E8" t="s">
        <v>455</v>
      </c>
      <c r="H8">
        <v>300089600003093</v>
      </c>
      <c r="I8">
        <v>300089600003093</v>
      </c>
      <c r="M8" t="s">
        <v>456</v>
      </c>
      <c r="N8">
        <v>2</v>
      </c>
      <c r="O8" t="s">
        <v>457</v>
      </c>
      <c r="P8">
        <v>202223</v>
      </c>
      <c r="Q8">
        <v>202122</v>
      </c>
      <c r="R8" t="s">
        <v>458</v>
      </c>
      <c r="S8" t="s">
        <v>459</v>
      </c>
      <c r="T8" t="s">
        <v>38</v>
      </c>
      <c r="U8">
        <v>45</v>
      </c>
      <c r="V8" t="s">
        <v>460</v>
      </c>
      <c r="W8" t="s">
        <v>461</v>
      </c>
      <c r="X8" t="s">
        <v>462</v>
      </c>
      <c r="Y8" t="s">
        <v>463</v>
      </c>
      <c r="Z8">
        <v>11</v>
      </c>
      <c r="AA8">
        <v>310008</v>
      </c>
      <c r="AB8" t="s">
        <v>464</v>
      </c>
      <c r="AC8">
        <v>22</v>
      </c>
      <c r="AD8">
        <v>6768768</v>
      </c>
      <c r="AE8" t="s">
        <v>286</v>
      </c>
      <c r="AF8" t="s">
        <v>274</v>
      </c>
      <c r="AG8" t="s">
        <v>465</v>
      </c>
      <c r="AH8" t="s">
        <v>466</v>
      </c>
      <c r="AI8">
        <v>45</v>
      </c>
      <c r="AJ8" t="s">
        <v>460</v>
      </c>
      <c r="AK8" t="s">
        <v>461</v>
      </c>
      <c r="AL8" t="s">
        <v>462</v>
      </c>
      <c r="AM8" t="s">
        <v>463</v>
      </c>
      <c r="AN8">
        <v>11</v>
      </c>
      <c r="AO8">
        <v>310008</v>
      </c>
      <c r="AP8" t="s">
        <v>467</v>
      </c>
      <c r="AQ8">
        <v>2</v>
      </c>
      <c r="AR8">
        <v>22</v>
      </c>
      <c r="AS8">
        <v>567876</v>
      </c>
      <c r="AT8" t="s">
        <v>286</v>
      </c>
      <c r="AU8">
        <v>1000</v>
      </c>
      <c r="AV8">
        <v>8776565756</v>
      </c>
      <c r="AW8">
        <v>1</v>
      </c>
      <c r="AX8">
        <v>21090</v>
      </c>
      <c r="AY8" t="s">
        <v>286</v>
      </c>
      <c r="BB8">
        <v>3</v>
      </c>
      <c r="BC8" t="s">
        <v>468</v>
      </c>
      <c r="BD8" t="s">
        <v>469</v>
      </c>
      <c r="BG8" t="s">
        <v>470</v>
      </c>
      <c r="BQ8">
        <v>1107245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PoojaM_PCCenter</cp:lastModifiedBy>
  <dcterms:modified xsi:type="dcterms:W3CDTF">2022-03-28T04:29:26Z</dcterms:modified>
  <cp:category/>
  <cp:version/>
  <cp:contentType/>
  <cp:contentStatus/>
</cp:coreProperties>
</file>