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00" tabRatio="599" activeTab="0"/>
  </bookViews>
  <sheets>
    <sheet name="File Format _C" sheetId="1" r:id="rId1"/>
  </sheets>
  <definedNames>
    <definedName name="_xlnm.Print_Area" localSheetId="0">'File Format _C'!$A$1:$K$479</definedName>
  </definedNames>
  <calcPr fullCalcOnLoad="1"/>
</workbook>
</file>

<file path=xl/sharedStrings.xml><?xml version="1.0" encoding="utf-8"?>
<sst xmlns="http://schemas.openxmlformats.org/spreadsheetml/2006/main" count="3377" uniqueCount="932">
  <si>
    <r>
      <t>#</t>
    </r>
    <r>
      <rPr>
        <sz val="11"/>
        <rFont val="Arial"/>
        <family val="2"/>
      </rPr>
      <t xml:space="preserve"> If "Batch Updation Indicator" is "1" mention "</t>
    </r>
    <r>
      <rPr>
        <b/>
        <sz val="11"/>
        <rFont val="Arial"/>
        <family val="2"/>
      </rPr>
      <t>Y</t>
    </r>
    <r>
      <rPr>
        <sz val="11"/>
        <rFont val="Arial"/>
        <family val="2"/>
      </rPr>
      <t>" or "N". State 'Y" if address of responsible person has changed after furnishing last statement, else state "</t>
    </r>
    <r>
      <rPr>
        <b/>
        <sz val="11"/>
        <rFont val="Arial"/>
        <family val="2"/>
      </rPr>
      <t>N</t>
    </r>
    <r>
      <rPr>
        <sz val="11"/>
        <rFont val="Arial"/>
        <family val="2"/>
      </rPr>
      <t xml:space="preserve">". If "Batch Updation Indicator" is "0" then no value should be specified.  </t>
    </r>
  </si>
  <si>
    <r>
      <t>Date of 'Bank Challan No. / Transfer Voucher No.'</t>
    </r>
  </si>
  <si>
    <t>Mandatory to mention value of "Total of Deposit Amount as per Challan" of corresponding regular or last correction statement</t>
  </si>
  <si>
    <r>
      <t xml:space="preserve">Value should be </t>
    </r>
    <r>
      <rPr>
        <b/>
        <sz val="11"/>
        <rFont val="Arial"/>
        <family val="2"/>
      </rPr>
      <t>"DD"</t>
    </r>
    <r>
      <rPr>
        <sz val="11"/>
        <rFont val="Arial"/>
        <family val="2"/>
      </rPr>
      <t xml:space="preserve"> (Deductee Detail). </t>
    </r>
  </si>
  <si>
    <t xml:space="preserve">Mandatory to mention serial number of deductee record as indicated in the regular or last correction statement (in case more than one deductee detail is to be updated, serial number should be in increasing order). </t>
  </si>
  <si>
    <t xml:space="preserve"> For Mode A:                                       Value must be less than or equal to 'Total Taxable Income ( 340)                                                                      For Mode D:                                                        No value should be specified                                                                      </t>
  </si>
  <si>
    <r>
      <t xml:space="preserve">Value should be </t>
    </r>
    <r>
      <rPr>
        <b/>
        <sz val="11"/>
        <rFont val="Arial"/>
        <family val="2"/>
      </rPr>
      <t>"SD"</t>
    </r>
    <r>
      <rPr>
        <sz val="11"/>
        <rFont val="Arial"/>
        <family val="2"/>
      </rPr>
      <t xml:space="preserve"> (Salary Detail). </t>
    </r>
  </si>
  <si>
    <r>
      <t>#</t>
    </r>
    <r>
      <rPr>
        <sz val="11"/>
        <rFont val="Arial"/>
        <family val="2"/>
      </rPr>
      <t xml:space="preserve"> Mention valid 10-digit PAN of the employee.</t>
    </r>
  </si>
  <si>
    <t xml:space="preserve">Running sequence number for each line in the correction statement.                                                                                                                                                                       </t>
  </si>
  <si>
    <t xml:space="preserve">Running serial no to indicate detail record no. Should start with 1                                                                                                                                                                    </t>
  </si>
  <si>
    <r>
      <t>#</t>
    </r>
    <r>
      <rPr>
        <sz val="11"/>
        <rFont val="Arial"/>
        <family val="2"/>
      </rPr>
      <t xml:space="preserve"> Mandatory to mention the name of person responsible for paying salary on behalf of the deductor. </t>
    </r>
  </si>
  <si>
    <r>
      <t>#</t>
    </r>
    <r>
      <rPr>
        <sz val="11"/>
        <rFont val="Arial"/>
        <family val="2"/>
      </rPr>
      <t xml:space="preserve"> Mandatory to mention the designation of the person responsible for paying salary on behalf of the deductor. </t>
    </r>
  </si>
  <si>
    <r>
      <t>#</t>
    </r>
    <r>
      <rPr>
        <sz val="11"/>
        <rFont val="Arial"/>
        <family val="2"/>
      </rPr>
      <t xml:space="preserve"> Mandatory to mention address line 1 of the responsible person.  </t>
    </r>
  </si>
  <si>
    <t>Indicates the running sequence number for the statement (should be unique across all the statements).</t>
  </si>
  <si>
    <r>
      <t xml:space="preserve">Last Total Income Tax Deducted at Source (Income Tax +Surcharge+Cess)  </t>
    </r>
    <r>
      <rPr>
        <b/>
        <sz val="11"/>
        <rFont val="Arial"/>
        <family val="2"/>
      </rPr>
      <t>(verification key)</t>
    </r>
  </si>
  <si>
    <r>
      <t xml:space="preserve">Last Total Tax Deposited </t>
    </r>
    <r>
      <rPr>
        <b/>
        <sz val="11"/>
        <rFont val="Arial"/>
        <family val="2"/>
      </rPr>
      <t>(verification key)</t>
    </r>
  </si>
  <si>
    <r>
      <t>Value should be "</t>
    </r>
    <r>
      <rPr>
        <b/>
        <sz val="11"/>
        <rFont val="Arial"/>
        <family val="2"/>
      </rPr>
      <t>CD</t>
    </r>
    <r>
      <rPr>
        <sz val="11"/>
        <rFont val="Arial"/>
        <family val="2"/>
      </rPr>
      <t>" (Challan Detail).</t>
    </r>
  </si>
  <si>
    <t>REMARKS FOR CORRECTION C3 - DEDUCTOR (EXCLUDING TAN), AND/OR CHALLAN, AND/OR DEDUCTEE DETAILS</t>
  </si>
  <si>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 NOT BE UPDATED.</t>
    </r>
    <r>
      <rPr>
        <sz val="11"/>
        <rFont val="Arial"/>
        <family val="2"/>
      </rPr>
      <t xml:space="preserve"> </t>
    </r>
  </si>
  <si>
    <t>Batch Total of - Gross Total Income as per Salary Detail</t>
  </si>
  <si>
    <r>
      <t>Value should be "</t>
    </r>
    <r>
      <rPr>
        <b/>
        <sz val="11"/>
        <rFont val="Arial"/>
        <family val="2"/>
      </rPr>
      <t>N</t>
    </r>
    <r>
      <rPr>
        <sz val="11"/>
        <rFont val="Arial"/>
        <family val="2"/>
      </rPr>
      <t>"</t>
    </r>
  </si>
  <si>
    <t xml:space="preserve">Challan Updation Indicator  </t>
  </si>
  <si>
    <t>Bank Challan No.</t>
  </si>
  <si>
    <r>
      <t>Value should be "</t>
    </r>
    <r>
      <rPr>
        <b/>
        <sz val="11"/>
        <rFont val="Arial"/>
        <family val="2"/>
      </rPr>
      <t>C2</t>
    </r>
    <r>
      <rPr>
        <sz val="11"/>
        <rFont val="Arial"/>
        <family val="2"/>
      </rPr>
      <t>"</t>
    </r>
  </si>
  <si>
    <r>
      <t>Oltas TDS / TCS - Interest</t>
    </r>
  </si>
  <si>
    <r>
      <t>Oltas TDS / TCS - Others</t>
    </r>
  </si>
  <si>
    <t>Employee Serial No. (Employee Reference Number provided by Employer)</t>
  </si>
  <si>
    <t xml:space="preserve">TDS / TCS -Income Tax </t>
  </si>
  <si>
    <r>
      <t>#</t>
    </r>
    <r>
      <rPr>
        <sz val="11"/>
        <rFont val="Arial"/>
        <family val="2"/>
      </rPr>
      <t xml:space="preserve"> Mandatory to mention 2-digit state code of the responsible person from Annexure 1. </t>
    </r>
  </si>
  <si>
    <t>PAN of Deductor / Employer</t>
  </si>
  <si>
    <t>Employer / Deductor  Address 1</t>
  </si>
  <si>
    <t>Employer / Deductor Branch/ Division</t>
  </si>
  <si>
    <t>Employer / Deductor  Address 2</t>
  </si>
  <si>
    <t>Employer / Deductor  Address 4</t>
  </si>
  <si>
    <t>Employer / Deductor  Address 3</t>
  </si>
  <si>
    <t>Employer / Deductor  Address 5</t>
  </si>
  <si>
    <t>Employer / Deductor's STD</t>
  </si>
  <si>
    <t>Employer  / Deductor 's Telephone No.</t>
  </si>
  <si>
    <t>Responsible Person's  Address 1</t>
  </si>
  <si>
    <t>Responsible Person's  Address 2</t>
  </si>
  <si>
    <t xml:space="preserve">Running serial no to indicate detail record no. Should start with 1                                                             </t>
  </si>
  <si>
    <t>Section code to be used in the return</t>
  </si>
  <si>
    <t>Note : A Specific Section Code Value can  only be given once for an employee in a file.</t>
  </si>
  <si>
    <t>If in Salary Detail Record, Mode is "D" then Section 16 Details are not applicable for C4 type of correction.</t>
  </si>
  <si>
    <t>01</t>
  </si>
  <si>
    <t>02</t>
  </si>
  <si>
    <t>03</t>
  </si>
  <si>
    <t>04</t>
  </si>
  <si>
    <t>05</t>
  </si>
  <si>
    <t>06</t>
  </si>
  <si>
    <t>07</t>
  </si>
  <si>
    <t>08</t>
  </si>
  <si>
    <t>09</t>
  </si>
  <si>
    <t xml:space="preserve">Gross Total of 'Amount deductible under provisions of chapter VI-A' under  associated ' Salary Details  - Chapter VIA Detail ' </t>
  </si>
  <si>
    <t>Income Tax on Total Income</t>
  </si>
  <si>
    <t>Surcharge</t>
  </si>
  <si>
    <t>Education Cess</t>
  </si>
  <si>
    <t>Income Tax Relief u/s 89 when salary etc is paid in arrear or advance</t>
  </si>
  <si>
    <t xml:space="preserve">Total amount of tax deducted at source for the whole year </t>
  </si>
  <si>
    <t>Remarks  (For future use)</t>
  </si>
  <si>
    <t>In case of C5 type of correction Section 16 details are not applicable</t>
  </si>
  <si>
    <t>Salary Detail Record No</t>
  </si>
  <si>
    <t>Salary Detail  - Section 16 Details Record No</t>
  </si>
  <si>
    <t xml:space="preserve">For Mode A:                                                        No value should be specified                                           For Mode D:                                 Gross total income specified in regular statement                                                                                                                                                                       </t>
  </si>
  <si>
    <t xml:space="preserve"> Mention Gross total income specified in corresponding regular or last correction statement.                                                                                        </t>
  </si>
  <si>
    <t xml:space="preserve">For Mode A:                                             Must be equal to the total number of   ' Salary Detail - Chapter VI-A Detail ' Records associated with this Salary Detail record                                                       For Mode D:                                                               No value should be specified                                                                                       </t>
  </si>
  <si>
    <t xml:space="preserve"> For Mode A:                                       Must be equal to the sum of   'Total Amount deductible under chapter VI-A' associated with this Salary Detail record                                                             For Mode D:                                                              No value should be specified                                                                                                          </t>
  </si>
  <si>
    <t xml:space="preserve">No value should be specified. </t>
  </si>
  <si>
    <t xml:space="preserve">No value should be specified.  </t>
  </si>
  <si>
    <r>
      <t>Value should be "</t>
    </r>
    <r>
      <rPr>
        <b/>
        <sz val="11"/>
        <rFont val="Arial"/>
        <family val="2"/>
      </rPr>
      <t>S16</t>
    </r>
    <r>
      <rPr>
        <sz val="11"/>
        <rFont val="Arial"/>
        <family val="2"/>
      </rPr>
      <t xml:space="preserve">"  'Salary Detail ' - Section 16 record.                                             </t>
    </r>
  </si>
  <si>
    <r>
      <t xml:space="preserve">Last Bank Challan Number </t>
    </r>
    <r>
      <rPr>
        <b/>
        <sz val="11"/>
        <rFont val="Arial"/>
        <family val="2"/>
      </rPr>
      <t>(verification key)</t>
    </r>
  </si>
  <si>
    <r>
      <t xml:space="preserve">Last Date of 'Bank Challan No / Transfer Voucher No' </t>
    </r>
    <r>
      <rPr>
        <b/>
        <sz val="11"/>
        <rFont val="Arial"/>
        <family val="2"/>
      </rPr>
      <t xml:space="preserve"> (verification key)</t>
    </r>
  </si>
  <si>
    <r>
      <t xml:space="preserve">Last Total of Deposit Amount as per Challan </t>
    </r>
    <r>
      <rPr>
        <b/>
        <sz val="11"/>
        <rFont val="Arial"/>
        <family val="2"/>
      </rPr>
      <t>(verification key)</t>
    </r>
  </si>
  <si>
    <t>There will be no Deductee Detail Record for a C2 correction.</t>
  </si>
  <si>
    <t xml:space="preserve">Value should start with 1. </t>
  </si>
  <si>
    <r>
      <t>#</t>
    </r>
    <r>
      <rPr>
        <sz val="11"/>
        <rFont val="Arial"/>
        <family val="2"/>
      </rPr>
      <t xml:space="preserve"> Mandatory to mention PIN Code of  the responsible person. </t>
    </r>
  </si>
  <si>
    <t>Should be same as TAN of deductor mentioned in corresponding regular statement (original)  accepted by TIN central system.</t>
  </si>
  <si>
    <t xml:space="preserve">Count of Salary Detail  Records  </t>
  </si>
  <si>
    <t>Running sequence number for each line in the correction statement.</t>
  </si>
  <si>
    <t>Token Number of original (regular) statement(verification key)</t>
  </si>
  <si>
    <t>Previous statement Token Number (verification key)</t>
  </si>
  <si>
    <t>Token Number - (Not applicable)</t>
  </si>
  <si>
    <t>Date of Token Number  - (Not applicable)</t>
  </si>
  <si>
    <r>
      <t xml:space="preserve">Fields marked with </t>
    </r>
    <r>
      <rPr>
        <b/>
        <sz val="11"/>
        <rFont val="Arial"/>
        <family val="2"/>
      </rPr>
      <t>#</t>
    </r>
    <r>
      <rPr>
        <sz val="11"/>
        <rFont val="Arial"/>
        <family val="2"/>
      </rPr>
      <t xml:space="preserve"> can be updated, if required, otherwise should be same as specified in last statement (regular or correction). </t>
    </r>
  </si>
  <si>
    <t xml:space="preserve">Deductee Code  </t>
  </si>
  <si>
    <t>Uploader Type</t>
  </si>
  <si>
    <t>TAN of Employer</t>
  </si>
  <si>
    <t xml:space="preserve">Total No. of Batches </t>
  </si>
  <si>
    <t>Record Hash (Not applicable)</t>
  </si>
  <si>
    <t>FVU Version (Not applicable)</t>
  </si>
  <si>
    <t>Note: Single File Header record for the entire file.</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</si>
  <si>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</si>
  <si>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All dates should be in 'ddmmyyyy' format. No date should be a future date.</t>
  </si>
  <si>
    <t>This is a ^ delimited variable field width file. This means that in case of empty spaces there is no need to provide leading '0' for numerals and trailing spaces for character fields.</t>
  </si>
  <si>
    <t>Sr. No.</t>
  </si>
  <si>
    <t xml:space="preserve">Field </t>
  </si>
  <si>
    <t>Data Type</t>
  </si>
  <si>
    <t>Size</t>
  </si>
  <si>
    <t>Remarks</t>
  </si>
  <si>
    <t>Line Number</t>
  </si>
  <si>
    <t>INTEGER</t>
  </si>
  <si>
    <t>Record Type</t>
  </si>
  <si>
    <t>CHAR</t>
  </si>
  <si>
    <t>File Type</t>
  </si>
  <si>
    <t>Upload Type</t>
  </si>
  <si>
    <t>File Creation Date</t>
  </si>
  <si>
    <t>DATE</t>
  </si>
  <si>
    <t>File Sequence No.</t>
  </si>
  <si>
    <t>Section 16 section ID</t>
  </si>
  <si>
    <t>Total Deduction under Section 16</t>
  </si>
  <si>
    <t>NA</t>
  </si>
  <si>
    <t>Value should be same as 'Batch Number' field in 'Batch Header' record</t>
  </si>
  <si>
    <t>Mention date of "Bank Challan Number" or date of "Transfer Voucher Number" mentioned in  corresponding regular or last correction statement.</t>
  </si>
  <si>
    <t>TDS / TCS - Others</t>
  </si>
  <si>
    <t>TDS/ TCS - Interest</t>
  </si>
  <si>
    <t xml:space="preserve">Cheque / DD No. </t>
  </si>
  <si>
    <r>
      <t xml:space="preserve">State </t>
    </r>
    <r>
      <rPr>
        <b/>
        <sz val="11"/>
        <rFont val="Arial"/>
        <family val="2"/>
      </rPr>
      <t>"Y"</t>
    </r>
    <r>
      <rPr>
        <sz val="11"/>
        <rFont val="Arial"/>
        <family val="2"/>
      </rPr>
      <t xml:space="preserve"> if address of deductor has changed after filing last statement, </t>
    </r>
    <r>
      <rPr>
        <b/>
        <sz val="11"/>
        <rFont val="Arial"/>
        <family val="2"/>
      </rPr>
      <t>"N"</t>
    </r>
    <r>
      <rPr>
        <sz val="11"/>
        <rFont val="Arial"/>
        <family val="2"/>
      </rPr>
      <t xml:space="preserve"> otherwise.  </t>
    </r>
  </si>
  <si>
    <t>If in Salary Detail Record Mode is "D" then Chapter VI A Details are not applicable for C4 type of correction.</t>
  </si>
  <si>
    <t>In case of C5 type of correction chapter VI A details are not applicable</t>
  </si>
  <si>
    <t>Salary Detail - Chapter VI -A Details Record No</t>
  </si>
  <si>
    <t>Chapter VI-A Section ID</t>
  </si>
  <si>
    <t xml:space="preserve">Running sequence number for each line in the correction statement.                                                                                                                                                           </t>
  </si>
  <si>
    <t xml:space="preserve"> Mention salary detail record no. stated in Salary Details record for which deductions are made under chapter VIA.                                                                                                              </t>
  </si>
  <si>
    <t xml:space="preserve">Mandatory to mention the name of the  employer  as specified in last statement (regular or correction).  </t>
  </si>
  <si>
    <r>
      <t>Mandatory</t>
    </r>
    <r>
      <rPr>
        <b/>
        <sz val="11"/>
        <rFont val="Arial"/>
        <family val="2"/>
      </rPr>
      <t xml:space="preserve"> </t>
    </r>
    <r>
      <rPr>
        <sz val="11"/>
        <rFont val="Arial"/>
        <family val="2"/>
      </rPr>
      <t xml:space="preserve">to mention the name of the  employer  as specified in last statement (regular or correction).  </t>
    </r>
  </si>
  <si>
    <r>
      <t xml:space="preserve">Value should be </t>
    </r>
    <r>
      <rPr>
        <b/>
        <sz val="11"/>
        <rFont val="Arial"/>
        <family val="2"/>
      </rPr>
      <t>"N"</t>
    </r>
  </si>
  <si>
    <t>Note:</t>
  </si>
  <si>
    <r>
      <t xml:space="preserve"> 'Oltas TDS / TCS  -Surcharge '</t>
    </r>
  </si>
  <si>
    <r>
      <t xml:space="preserve"> 'Oltas TDS / TCS - Cess'</t>
    </r>
  </si>
  <si>
    <t xml:space="preserve"> 'TDS / TCS -Income Tax '</t>
  </si>
  <si>
    <t xml:space="preserve"> 'TDS / TCS -Surcharge '</t>
  </si>
  <si>
    <r>
      <t xml:space="preserve"> 'TDS / TCS - Cess'</t>
    </r>
  </si>
  <si>
    <t xml:space="preserve">If PAN of deductees in deductee details is to be corrected then                                                                                            mention total No. of challans/transfer vouchers contained within the statement.                                                 If only PAN of deductees in salary details is to be corrected then specify "0"                             </t>
  </si>
  <si>
    <t>Annexure - 1</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</si>
  <si>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</si>
  <si>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</si>
  <si>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</si>
  <si>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</si>
  <si>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</si>
  <si>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</si>
  <si>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</si>
  <si>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</si>
  <si>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</si>
  <si>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</si>
  <si>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</si>
  <si>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</si>
  <si>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</si>
  <si>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</si>
  <si>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</si>
  <si>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</si>
  <si>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LAKSHWADEEP</t>
  </si>
  <si>
    <t>MADHYA PRADESH</t>
  </si>
  <si>
    <t>MAHARASHTRA</t>
  </si>
  <si>
    <t>MANIPUR</t>
  </si>
  <si>
    <t>MEGHALAYA</t>
  </si>
  <si>
    <t>MIZORAM</t>
  </si>
  <si>
    <t>NAGALAND</t>
  </si>
  <si>
    <t>PONDICHERRY</t>
  </si>
  <si>
    <t>PUNJAB</t>
  </si>
  <si>
    <t>RAJASTHAN</t>
  </si>
  <si>
    <t>SIKKIM</t>
  </si>
  <si>
    <t>TRIPURA</t>
  </si>
  <si>
    <t>UTTAR PRADESH</t>
  </si>
  <si>
    <t>WEST BENGAL</t>
  </si>
  <si>
    <t>JHARKHAND</t>
  </si>
  <si>
    <t>OTHERS</t>
  </si>
  <si>
    <t>Annexure - 2</t>
  </si>
  <si>
    <t>Nature of Payment</t>
  </si>
  <si>
    <t>Payments made to Govt. employees</t>
  </si>
  <si>
    <t>92A</t>
  </si>
  <si>
    <t>Payments made to employees other than Govt. employees</t>
  </si>
  <si>
    <t>92B</t>
  </si>
  <si>
    <t>General Notes -</t>
  </si>
  <si>
    <t>File should be generated in ASCII Format with "txt" as filename extension.</t>
  </si>
  <si>
    <r>
      <t>value should be "</t>
    </r>
    <r>
      <rPr>
        <b/>
        <sz val="11"/>
        <rFont val="Arial"/>
        <family val="2"/>
      </rPr>
      <t>C3</t>
    </r>
    <r>
      <rPr>
        <sz val="11"/>
        <rFont val="Arial"/>
        <family val="2"/>
      </rPr>
      <t>"</t>
    </r>
  </si>
  <si>
    <t>PAN Ref. No.</t>
  </si>
  <si>
    <t>Name of Employee / Party</t>
  </si>
  <si>
    <t>Total Tax Deposited</t>
  </si>
  <si>
    <r>
      <t>Value should be "</t>
    </r>
    <r>
      <rPr>
        <b/>
        <sz val="11"/>
        <rFont val="Arial"/>
        <family val="2"/>
      </rPr>
      <t>FH</t>
    </r>
    <r>
      <rPr>
        <sz val="11"/>
        <rFont val="Arial"/>
        <family val="2"/>
      </rPr>
      <t>" (File Header)</t>
    </r>
  </si>
  <si>
    <r>
      <t>Value should be  "</t>
    </r>
    <r>
      <rPr>
        <b/>
        <sz val="11"/>
        <rFont val="Arial"/>
        <family val="2"/>
      </rPr>
      <t>SL1</t>
    </r>
    <r>
      <rPr>
        <sz val="11"/>
        <rFont val="Arial"/>
        <family val="2"/>
      </rPr>
      <t>"</t>
    </r>
  </si>
  <si>
    <r>
      <t>Value should be "</t>
    </r>
    <r>
      <rPr>
        <b/>
        <sz val="11"/>
        <rFont val="Arial"/>
        <family val="2"/>
      </rPr>
      <t>D</t>
    </r>
    <r>
      <rPr>
        <sz val="11"/>
        <rFont val="Arial"/>
        <family val="2"/>
      </rPr>
      <t>"</t>
    </r>
  </si>
  <si>
    <r>
      <t>Value should be "</t>
    </r>
    <r>
      <rPr>
        <b/>
        <sz val="11"/>
        <rFont val="Arial"/>
        <family val="2"/>
      </rPr>
      <t>C</t>
    </r>
    <r>
      <rPr>
        <sz val="11"/>
        <rFont val="Arial"/>
        <family val="2"/>
      </rPr>
      <t>"</t>
    </r>
  </si>
  <si>
    <r>
      <t>Value should be "</t>
    </r>
    <r>
      <rPr>
        <b/>
        <sz val="11"/>
        <rFont val="Arial"/>
        <family val="2"/>
      </rPr>
      <t>BH</t>
    </r>
    <r>
      <rPr>
        <sz val="11"/>
        <rFont val="Arial"/>
        <family val="2"/>
      </rPr>
      <t xml:space="preserve">" (Batch Header). </t>
    </r>
  </si>
  <si>
    <t>Count of Challan/Transfer Voucher Records</t>
  </si>
  <si>
    <r>
      <t>Value should be "</t>
    </r>
    <r>
      <rPr>
        <b/>
        <sz val="11"/>
        <rFont val="Arial"/>
        <family val="2"/>
      </rPr>
      <t>24Q"</t>
    </r>
    <r>
      <rPr>
        <sz val="11"/>
        <rFont val="Arial"/>
        <family val="2"/>
      </rPr>
      <t>.</t>
    </r>
  </si>
  <si>
    <t>Transaction Type  (type of correction)</t>
  </si>
  <si>
    <r>
      <t>Value should be "</t>
    </r>
    <r>
      <rPr>
        <b/>
        <sz val="11"/>
        <rFont val="Arial"/>
        <family val="2"/>
      </rPr>
      <t>C1"</t>
    </r>
  </si>
  <si>
    <t xml:space="preserve">Name of Employer / Deductor </t>
  </si>
  <si>
    <r>
      <t>#</t>
    </r>
    <r>
      <rPr>
        <sz val="11"/>
        <rFont val="Arial"/>
        <family val="2"/>
      </rPr>
      <t xml:space="preserve"> Mention the address line 2 of the Employer / Deductor.</t>
    </r>
  </si>
  <si>
    <r>
      <t>#</t>
    </r>
    <r>
      <rPr>
        <sz val="11"/>
        <rFont val="Arial"/>
        <family val="2"/>
      </rPr>
      <t xml:space="preserve"> Mention the address line 3 of the Employer / Deductor.</t>
    </r>
  </si>
  <si>
    <r>
      <t>#</t>
    </r>
    <r>
      <rPr>
        <sz val="11"/>
        <rFont val="Arial"/>
        <family val="2"/>
      </rPr>
      <t xml:space="preserve"> Mention the address line 4 of the Employer / Deductor.</t>
    </r>
  </si>
  <si>
    <r>
      <t>#</t>
    </r>
    <r>
      <rPr>
        <sz val="11"/>
        <rFont val="Arial"/>
        <family val="2"/>
      </rPr>
      <t xml:space="preserve"> Mention the address line 5 of the Employer / Deductor.</t>
    </r>
  </si>
  <si>
    <t>Deductor Type</t>
  </si>
  <si>
    <t xml:space="preserve">Name of person responsible for paying salary / deduction </t>
  </si>
  <si>
    <t xml:space="preserve">Designation of the person responsible for paying salary / deduction </t>
  </si>
  <si>
    <r>
      <t>#</t>
    </r>
    <r>
      <rPr>
        <sz val="11"/>
        <rFont val="Arial"/>
        <family val="2"/>
      </rPr>
      <t xml:space="preserve"> Mention the address line 2 of the responsible person.  </t>
    </r>
  </si>
  <si>
    <r>
      <t>#</t>
    </r>
    <r>
      <rPr>
        <sz val="11"/>
        <rFont val="Arial"/>
        <family val="2"/>
      </rPr>
      <t xml:space="preserve"> Mention the address line 3 of the responsible person.  </t>
    </r>
  </si>
  <si>
    <r>
      <t>#</t>
    </r>
    <r>
      <rPr>
        <sz val="11"/>
        <rFont val="Arial"/>
        <family val="2"/>
      </rPr>
      <t xml:space="preserve"> Mention the address line 4 of the responsible person.  </t>
    </r>
  </si>
  <si>
    <r>
      <t>#</t>
    </r>
    <r>
      <rPr>
        <sz val="11"/>
        <rFont val="Arial"/>
        <family val="2"/>
      </rPr>
      <t xml:space="preserve"> Mention the address line 5 of the responsible person.  </t>
    </r>
  </si>
  <si>
    <r>
      <t>#</t>
    </r>
    <r>
      <rPr>
        <sz val="11"/>
        <rFont val="Arial"/>
        <family val="2"/>
      </rPr>
      <t xml:space="preserve"> Mandatory to mention address line 1 of the Employer / Deductor. </t>
    </r>
  </si>
  <si>
    <t>Responsible Person's Telephone Number</t>
  </si>
  <si>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</si>
  <si>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t xml:space="preserve"> Mention salary detail record no. stated in salary detail record for which deductions are made under section 16.                                                                                                              </t>
  </si>
  <si>
    <t xml:space="preserve">Different types of corrections (C3, C9 etc.) can be done in a single file using different batches for different corrections (C3, C9 etc.) as required. For example, if Address of  deductor is to be updated along with updation in deductee details and addition in challans also, the file should have two batches - C3 and C9. Y type of correction cannot be filed with other type of corrections. For detailed guidelines refer Deductors' Manual. </t>
  </si>
  <si>
    <t xml:space="preserve"># Mandatory to mention the name of the  employer / deductor as specified in last statement (regular or correction).  </t>
  </si>
  <si>
    <r>
      <t>#</t>
    </r>
    <r>
      <rPr>
        <sz val="11"/>
        <rFont val="Arial"/>
        <family val="2"/>
      </rPr>
      <t xml:space="preserve"> Mention Branch/Division of  the Employer / Deductor.  </t>
    </r>
  </si>
  <si>
    <t>Employer / Deductor  Address - State</t>
  </si>
  <si>
    <t>Employer / Deductor  Address - PIN</t>
  </si>
  <si>
    <r>
      <t>#</t>
    </r>
    <r>
      <rPr>
        <sz val="11"/>
        <rFont val="Arial"/>
        <family val="2"/>
      </rPr>
      <t xml:space="preserve"> If "Batch Updation Indicator" is "1" it is mandatory to mention PIN Code of  the Employer/Deductor. If "Batch Updation Indicator" is "0", no value should be specified.                  </t>
    </r>
  </si>
  <si>
    <t>Mention Bank Challan Number specified in the corresponding regular  or last correction statement. Mandatory if book entry flag or Nil challan indicator is "N".</t>
  </si>
  <si>
    <t xml:space="preserve">For Mode A :                                   Mention date from which employed with the current employer (should be in ddmmyyyy format) .                                                For Mode D:                                     No value should be specified                                 </t>
  </si>
  <si>
    <t xml:space="preserve">For Mode A :                               Mention date to which employed with the current employer (should be in ddmmyyyy format) .                                                    For Mode D:                                     No value should be specified                                 </t>
  </si>
  <si>
    <t xml:space="preserve">Mandatory if Batch updation Indicator is "1" value should be as per last statement (Regular / Correction) accepted at TIN central system. If Batch updation Indicator is "0" no value should be specified. </t>
  </si>
  <si>
    <t>#If Batch Indicator value is "1" then only value can be specified and validations will be as per the Regular,if Batch Indicator is "0" no value should be specified. Mandatory for deductor type (code) "A". Optional for deductor type (code) "S", "D", "E", "G", "H", "L" &amp; "N". For other deductor type no value should be provided.</t>
  </si>
  <si>
    <t># Mention DDO Code. Mandatory for deductor type (code) "A". Optional for deductor type (code) "S", "D", "E", "G", "H", "L" &amp; "N". For other deductor type no value should be provided.</t>
  </si>
  <si>
    <t>Personnel, Public Grievances and Pensions</t>
  </si>
  <si>
    <r>
      <t>#</t>
    </r>
    <r>
      <rPr>
        <sz val="11"/>
        <rFont val="Arial"/>
        <family val="2"/>
      </rPr>
      <t xml:space="preserve"> Applicable only in case of a Government Organisation i.e. only if value in field "Deductor Type" of 'Batch Header Record' is "A" or "S".  If "Challan Updation Indicator" is "1" the field can be updated.  If "Challan Updation Indicator" is "0"  value should be same as specified in "Last Transfer Voucher Number" field (i.e. serial no.13 of CD in current statement). </t>
    </r>
  </si>
  <si>
    <r>
      <t>#</t>
    </r>
    <r>
      <rPr>
        <sz val="11"/>
        <rFont val="Arial"/>
        <family val="2"/>
      </rPr>
      <t xml:space="preserve"> PAN of deductor. If deductor is not required to have a PAN mention PANNOTREQD.</t>
    </r>
  </si>
  <si>
    <r>
      <t>#</t>
    </r>
    <r>
      <rPr>
        <sz val="11"/>
        <rFont val="Arial"/>
        <family val="2"/>
      </rPr>
      <t xml:space="preserve"> If "Batch Updation Indicator" is "1" mention PAN of deductor.  If "Batch Updation Indicator" is "0" no value should be specified. If deductor is not required to have a PAN mention PANNOTREQD.</t>
    </r>
  </si>
  <si>
    <t># Mention PAO Code. Mandatory for deductor type (code) "A". Optional for deductor type (code) "S", "D", "E", "G", "H", "L" &amp; "N". For other deductor type no value should be provided.</t>
  </si>
  <si>
    <t>Annexure - 5</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</si>
  <si>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</si>
  <si>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</si>
  <si>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 Mention Ministry Name. Numeric code for Ministry name should be provided. For list of Ministry name codes, refer to the Annexure 3 below. Mandatory for deductor type (code) "A", "D" &amp; "G". Optional for deductor type (code) "E",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</si>
  <si>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(code) "E", "H", "L" &amp; "N". For other deductor type no value should be provided.</t>
  </si>
  <si>
    <t>If numeric code '99' (i.e. Other) is provided in Ministry Name field then value in Ministry Name "Other" field should be provided</t>
  </si>
  <si>
    <t>2 Deductor category for Non. Govt. deductors (i.e., excluding Central Govt. and State Govt.) can be changed internally only  ( i.e., "D", "E", "G", "H", "L", "N", "K", "M", "P", "T", "J", "B", "Q" &amp; "F")</t>
  </si>
  <si>
    <t>Receipt number (eight digit) provided by TIN</t>
  </si>
  <si>
    <t># Valid E-mail  should be provided.
1. Email format must be checked -atleast @ and '.' should be mentioned. 
2. Both @ and '.' should be preceded and succeeded by atleast one character.
3. At least one '.' should come after '@'.
4. All printable characters allowed except '^' and space.
5. E-mail id of deductor/collector or person responsible for deducting/collecting tax should be provided.</t>
  </si>
  <si>
    <t xml:space="preserve"># 1) If "Batch Updation Indicator" is "1"  mention valid e-mail of the Employer/Deductor. 
2) If batch updatiion indicator is "1", e-mail id of deductor/collector or person responsible for deducting/collecting tax should be provided.
3) If "Batch Updation Indicator" is "0", no value should be specified.
</t>
  </si>
  <si>
    <t>Mobile number</t>
  </si>
  <si>
    <t>Unmatched challan count</t>
  </si>
  <si>
    <t>Applicable only in case of a Government Organisation i.e. only if value in field "Deductor Type" of 'Batch Header Record' is "A" or "S". Quote the five digit DDO serial number [as provided by Accounts Officer (AO)] as per last regular or correction statement</t>
  </si>
  <si>
    <t>Applicable only in case of a Government Organisation i.e. only if value in field "Deductor Type" of 'Batch Header Record' is "A" or "S". Quote the five digit DDO serial number [as provided by Accounts Officer (AO)] mentioned in the last regular or correction statement</t>
  </si>
  <si>
    <r>
      <t>#</t>
    </r>
    <r>
      <rPr>
        <sz val="11"/>
        <rFont val="Arial"/>
        <family val="2"/>
      </rPr>
      <t xml:space="preserve"> Applicable only in case of a Government Organisation i.e. only if value in field "Deductor Type" of 'Batch Header Record' is "A" or "S". 
Quote the five digit DDO serial number provided by Accounts Officer (AO)</t>
    </r>
  </si>
  <si>
    <t>Allowed values - Y/N. If Transfer Voucher Number is provided this is mandatory and only allowed value is 'Y'. If Bank Challan Number is provided value 'N' should be provided. However, for a Nil Statement -  value can be either 'Y' / 'N' / Null.</t>
  </si>
  <si>
    <t xml:space="preserve">Annexure 6 </t>
  </si>
  <si>
    <t>Particulars</t>
  </si>
  <si>
    <t>Code</t>
  </si>
  <si>
    <t>In case of lower deduction on account of certificate under section 197</t>
  </si>
  <si>
    <t>In case of no deduction on account of certificate under section 197</t>
  </si>
  <si>
    <t>C</t>
  </si>
  <si>
    <r>
      <t xml:space="preserve">Last Bank-Branch Code/ Form 24G Receipt Number </t>
    </r>
    <r>
      <rPr>
        <b/>
        <sz val="11"/>
        <rFont val="Arial"/>
        <family val="2"/>
      </rPr>
      <t xml:space="preserve">(verification key) </t>
    </r>
  </si>
  <si>
    <t>Bank-Branch Code/ Form 24G Receipt Number</t>
  </si>
  <si>
    <t>Remarks 1 (Reason for non-deduction / lower deduction/ higher deduction)</t>
  </si>
  <si>
    <t>Remarks 3 (For future use)</t>
  </si>
  <si>
    <t># Mention STD code if value is present in field no.30 (Employer / Deductor's Tel-Phone No.)</t>
  </si>
  <si>
    <r>
      <t>#</t>
    </r>
    <r>
      <rPr>
        <sz val="11"/>
        <rFont val="Arial"/>
        <family val="2"/>
      </rPr>
      <t xml:space="preserve"> 1) If "Batch Updation Indicator" is "1" mention if value is present in field no 30 (Employer/Deductor's Tel-Phone no.).
2) If "Batch Updation Indicator' is "0", no value should be specified.             </t>
    </r>
  </si>
  <si>
    <t>#Mention telephone number if value is present in field no.29 (Employer / Deductor's STD code). Either mobile no. should be provided or Telephone no. and STD code of deductor or responsible person should be provided.</t>
  </si>
  <si>
    <r>
      <t>#</t>
    </r>
    <r>
      <rPr>
        <sz val="11"/>
        <rFont val="Arial"/>
        <family val="2"/>
      </rPr>
      <t xml:space="preserve"> 1) If "Batch Updation Indicator" is "1" mention if value is present in field no. 30 (Employer / Deductor's STD code)
2) If the batch updation indicator is "1" then, either mobile no. should be provided or Telephone no. and STD code of deductor or responsible person should be provided.
3) If "Batch Updation Indicator' is "0", no value should be specified.             </t>
    </r>
  </si>
  <si>
    <r>
      <t>#</t>
    </r>
    <r>
      <rPr>
        <sz val="11"/>
        <rFont val="Arial"/>
        <family val="2"/>
      </rPr>
      <t xml:space="preserve"> Mention STD code if value is present in field no.45 (Responsible person's Tel-Phone No.)</t>
    </r>
  </si>
  <si>
    <r>
      <t>#</t>
    </r>
    <r>
      <rPr>
        <sz val="11"/>
        <rFont val="Arial"/>
        <family val="2"/>
      </rPr>
      <t xml:space="preserve"> 1) If "Batch Updation Indicator" is "1" mention if value is present in field no 45 (Responsible person's Tel-Phone no.).
2) If "Batch Updation Indicator' is "0", no value should be specified.             </t>
    </r>
  </si>
  <si>
    <r>
      <t>#</t>
    </r>
    <r>
      <rPr>
        <sz val="11"/>
        <rFont val="Arial"/>
        <family val="2"/>
      </rPr>
      <t xml:space="preserve"> 1) If "Batch Updation Indicator" is "1" mention if value is present in field no. 44
(Responsible person's STD code)
2) If the batch updation indicator is "1" then, either mobile no. should be provided or Telephone no. and STD code of deductor or responsible person should be provided.
3) If "Batch Updation Indicator' is "0", no value should be specified.             </t>
    </r>
  </si>
  <si>
    <r>
      <t>#</t>
    </r>
    <r>
      <rPr>
        <sz val="11"/>
        <rFont val="Arial"/>
        <family val="2"/>
      </rPr>
      <t xml:space="preserve"> 1) If "Batch Updation Indicator" is "1" mention if value is present in field no. 44 (Responsible person's STD code)
2) If the batch updation indicator is "1" then, either mobile no. should be provided or Telephone no. and STD code of deductor or responsible person should be provided.
3) If "Batch Updation Indicator' is "0", no value should be specified.             </t>
    </r>
  </si>
  <si>
    <r>
      <t>#</t>
    </r>
    <r>
      <rPr>
        <sz val="11"/>
        <rFont val="Arial"/>
        <family val="2"/>
      </rPr>
      <t xml:space="preserve"> Mention telephone number if value is present in field no.44 (Responsible person's STD code). Either mobile no. should be provided or Telephone no. and STD code of deductor or responsible person should be provided.</t>
    </r>
  </si>
  <si>
    <t xml:space="preserve">For Mode A:                                             Greater than or equal to zero.                                     For Mode D:                                   No value should be specified                                                                                                                       </t>
  </si>
  <si>
    <t>These section/Line items must be provided only when the corresponding value mentioned in (Count of 'Salary Details-Section 16 Detail' Records associated with this Deductee in Salary Detail Records is &gt; 0</t>
  </si>
  <si>
    <t>These section/Line items must be provided only when the corresponding value in ( Count of 'Salary Details- Chapter VI-A Detail' Records associated with Deductee-chapter VIA Detail) is  &gt;  0</t>
  </si>
  <si>
    <t>Challan Details applicable for C5 type of correction if only PAN of deductees in deductee details is to corrected</t>
  </si>
  <si>
    <r>
      <t>#</t>
    </r>
    <r>
      <rPr>
        <sz val="11"/>
        <rFont val="Arial"/>
        <family val="2"/>
      </rPr>
      <t xml:space="preserve">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</si>
  <si>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mention 2-digit state code of the Employer / Deductor from Annexure 1. </t>
    </r>
  </si>
  <si>
    <t>Amount of Payment  / Credit (Rs.)</t>
  </si>
  <si>
    <t xml:space="preserve">Date on which Amount paid / Credited </t>
  </si>
  <si>
    <t xml:space="preserve">Date on which tax Deducted </t>
  </si>
  <si>
    <t>Date of Deposit</t>
  </si>
  <si>
    <t>Rate at which Tax Deducted / Collected (Not applicable)</t>
  </si>
  <si>
    <t>Grossing up Indicator  (Not applicable)</t>
  </si>
  <si>
    <t>Book Entry / Cash Indicator  (Not applicable)</t>
  </si>
  <si>
    <r>
      <t>#</t>
    </r>
    <r>
      <rPr>
        <sz val="11"/>
        <rFont val="Arial"/>
        <family val="2"/>
      </rPr>
      <t xml:space="preserve"> Mandatory to mention PIN Code of  the Employer / Deductor.   </t>
    </r>
  </si>
  <si>
    <t xml:space="preserve">For Mode A : Must be equal to the total number of  'Salary Detail - Section 16 detail' records associated with this SD record, For Mode D: No value should be specified        </t>
  </si>
  <si>
    <t xml:space="preserve">For Mode A :Must be equal to the sum of all Deductions under Salary Detail - section 16 detail  records associated with this SD record.   For Mode D: No value should be specified                                    </t>
  </si>
  <si>
    <r>
      <t>Value should be "</t>
    </r>
    <r>
      <rPr>
        <b/>
        <sz val="11"/>
        <rFont val="Arial"/>
        <family val="2"/>
      </rPr>
      <t>C6A</t>
    </r>
    <r>
      <rPr>
        <sz val="11"/>
        <rFont val="Arial"/>
        <family val="2"/>
      </rPr>
      <t xml:space="preserve">" ('Salary Detail -' -Chapter VI A Details)                                                               </t>
    </r>
  </si>
  <si>
    <t>Salary Detail Record will be there only for C4 AND/OR  C5 correction.</t>
  </si>
  <si>
    <t>File Hash (Not applicable)</t>
  </si>
  <si>
    <t>Sam Version (Not applicable)</t>
  </si>
  <si>
    <t>SAM Hash (Not applicable)</t>
  </si>
  <si>
    <t>SCM Version (Not applicable)</t>
  </si>
  <si>
    <t>SCM Hash (Not applicable)</t>
  </si>
  <si>
    <t>Batch Number</t>
  </si>
  <si>
    <t>Form Number</t>
  </si>
  <si>
    <t xml:space="preserve">Batch Updation Indicator  </t>
  </si>
  <si>
    <t xml:space="preserve">CHAR </t>
  </si>
  <si>
    <t>Batch Total of - Total of Deposit Amount as per Challan</t>
  </si>
  <si>
    <t>DECIMAL</t>
  </si>
  <si>
    <t xml:space="preserve">AO Approval  </t>
  </si>
  <si>
    <r>
      <t>Challan-Detail Record Number</t>
    </r>
  </si>
  <si>
    <t>NIL Challan Indicator</t>
  </si>
  <si>
    <t>Salary Details  Record No (Serial Number of Employee)</t>
  </si>
  <si>
    <t xml:space="preserve">Mode </t>
  </si>
  <si>
    <t>Filler7</t>
  </si>
  <si>
    <t>Employee PAN</t>
  </si>
  <si>
    <t>Name of Employee</t>
  </si>
  <si>
    <t>REMARKS FOR CORRECTION C1 - DEDUCTOR (EXCLUDING TAN) DETAILS</t>
  </si>
  <si>
    <r>
      <t>#</t>
    </r>
    <r>
      <rPr>
        <sz val="11"/>
        <rFont val="Arial"/>
        <family val="2"/>
      </rPr>
      <t xml:space="preserve"> Mention Challan Serial Number given by bank. Mandatory if book entry flag or Nil challan indicator is "N".</t>
    </r>
  </si>
  <si>
    <t>Mandatory to mention value of "Total of Deposit Amount as per Challan" of corresponding regular or last correction statement.</t>
  </si>
  <si>
    <t>Responsible Person's Address - PIN</t>
  </si>
  <si>
    <t>Responsible Person's - Address - State</t>
  </si>
  <si>
    <t>Change of Address of Responsible person since last statement</t>
  </si>
  <si>
    <r>
      <t xml:space="preserve"># </t>
    </r>
    <r>
      <rPr>
        <sz val="11"/>
        <rFont val="Arial"/>
        <family val="2"/>
      </rPr>
      <t>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r>
  </si>
  <si>
    <t>Should be same as TAN of deductor mentioned in corresponding regular statement (original) accepted by TIN central system.</t>
  </si>
  <si>
    <t xml:space="preserve">Should be same as Last TAN of Deductor /Employer (i.e. serial no.12 of BH in current statement). </t>
  </si>
  <si>
    <t xml:space="preserve">Should be same as Last TAN of Deductor/ Employer (i.e. serial no.12 of BH in current statement). </t>
  </si>
  <si>
    <t>Indicates the running sequence number for the correction statement (should be unique across all the statements).</t>
  </si>
  <si>
    <r>
      <t>If there are updations in "BH" (Batch Header) - deductor details except TAN, then value should be "</t>
    </r>
    <r>
      <rPr>
        <b/>
        <sz val="11"/>
        <rFont val="Arial"/>
        <family val="2"/>
      </rPr>
      <t>1</t>
    </r>
    <r>
      <rPr>
        <sz val="11"/>
        <rFont val="Arial"/>
        <family val="2"/>
      </rPr>
      <t>" else it should be "</t>
    </r>
    <r>
      <rPr>
        <b/>
        <sz val="11"/>
        <rFont val="Arial"/>
        <family val="2"/>
      </rPr>
      <t>0</t>
    </r>
    <r>
      <rPr>
        <sz val="11"/>
        <rFont val="Arial"/>
        <family val="2"/>
      </rPr>
      <t xml:space="preserve">".  If value is "0" no updation can be done in the BH. </t>
    </r>
  </si>
  <si>
    <r>
      <t>#</t>
    </r>
    <r>
      <rPr>
        <sz val="11"/>
        <rFont val="Arial"/>
        <family val="2"/>
      </rPr>
      <t xml:space="preserve"> Mandatory to mention the amount of "Income Tax" out of the 'Total tax deposited' through Challan/Transfer Voucher. Fractional portion is not allowed in this field, i.e. value "1000.50" is invalid, whereas value "1000.00" is a valid value. </t>
    </r>
  </si>
  <si>
    <r>
      <t>#</t>
    </r>
    <r>
      <rPr>
        <sz val="11"/>
        <rFont val="Arial"/>
        <family val="2"/>
      </rPr>
      <t xml:space="preserve"> Mandatory to mention the amount of "Surcharge"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</si>
  <si>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r>
  </si>
  <si>
    <t xml:space="preserve">Correction in Salary TDS Statement - Form 24Q-4th Quarter (File Header Record - FH) </t>
  </si>
  <si>
    <t xml:space="preserve">Correction in Salary TDS Statement - Form 24Q-4th Quarter (Batch Header Record - BH) </t>
  </si>
  <si>
    <t xml:space="preserve">Correction in Salary TDS Statement - Form 24Q-4th Quarter (Challan Detail Record - CD) </t>
  </si>
  <si>
    <t xml:space="preserve">Correction in Salary TDS Statement - Form 24Q-4th Quarter (Deductee Detail Record - DD) </t>
  </si>
  <si>
    <t xml:space="preserve">Correction in Salary TDS Statement - Form 24Q-4th Quarter (Salary Detail Record - SD) </t>
  </si>
  <si>
    <t>Correction in Salary TDS Statement - Form 24Q-4th Quarter (Salary Details -Section 16 Details - S16)</t>
  </si>
  <si>
    <t>Correction in Salary TDS Statement - Form 24Q-4th Quarter (Salary Detail -Chapter VI A Details-C6A)</t>
  </si>
  <si>
    <r>
      <t>#</t>
    </r>
    <r>
      <rPr>
        <sz val="11"/>
        <rFont val="Arial"/>
        <family val="2"/>
      </rPr>
      <t xml:space="preserve"> If "Batch Updation Indicator" is "1" it is mandatory to mention PIN Code of  the responsible person. If "Batch Updation Indicator" is "0" no value should be specified.     </t>
    </r>
  </si>
  <si>
    <r>
      <t>If there are updations in "CD" (Challan Details), value should be "</t>
    </r>
    <r>
      <rPr>
        <b/>
        <sz val="11"/>
        <rFont val="Arial"/>
        <family val="2"/>
      </rPr>
      <t>1</t>
    </r>
    <r>
      <rPr>
        <sz val="11"/>
        <rFont val="Arial"/>
        <family val="2"/>
      </rPr>
      <t>" else it should be "0".  If value is "</t>
    </r>
    <r>
      <rPr>
        <b/>
        <sz val="11"/>
        <rFont val="Arial"/>
        <family val="2"/>
      </rPr>
      <t>0</t>
    </r>
    <r>
      <rPr>
        <sz val="11"/>
        <rFont val="Arial"/>
        <family val="2"/>
      </rPr>
      <t xml:space="preserve">" no updations can be done in CD. </t>
    </r>
  </si>
  <si>
    <r>
      <t>#</t>
    </r>
    <r>
      <rPr>
        <sz val="11"/>
        <rFont val="Arial"/>
        <family val="2"/>
      </rPr>
      <t xml:space="preserve"> Mandatory to mention the amount of "Education Cess" out of the 'Total tax deposited' through Challan/Transfer Voucher. Fractional portion is not  allowed in this field, i.e. value "1000.50" is invalid, whereas value "1000.00" is a valid value.</t>
    </r>
  </si>
  <si>
    <t>Deductee Details are applicable for C5 type of correction if only PAN of deductees in deductee details is to corrected</t>
  </si>
  <si>
    <t>There will be no Challan and Deductee Detail Record for  C1 and C4 corrections.</t>
  </si>
  <si>
    <r>
      <t>#</t>
    </r>
    <r>
      <rPr>
        <sz val="11"/>
        <rFont val="Arial"/>
        <family val="2"/>
      </rPr>
      <t xml:space="preserve"> Mandatory to mention the amount of "Interest" out of the 'Total tax deposited' through Challan/Transfer voucher. Fractional portion is not allowed in this field, i.e. value "1000.50" is invalid, whereas value "1000.00" is a valid value.</t>
    </r>
  </si>
  <si>
    <t>Name of Return Preparation Utility</t>
  </si>
  <si>
    <t xml:space="preserve"> # Name of the software used for preparing the Quarterly e-TDS/TCS statement should be mentioned.</t>
  </si>
  <si>
    <t>Mandatory to mention value. Should be as per last statement (regular/ correction) accepted at TIN central system.</t>
  </si>
  <si>
    <t># Mention PAO Registration No. Optional for deductor type (code) "A", "S", "D", "E", "G", "H", "L" &amp; "N". For other deductor type no value should be provided.</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</si>
  <si>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</si>
  <si>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Mention DDO Registration No. Optional for deductor type (code) "A", "S", "D", "E", "G", "H", "L" &amp; "N". For other deductor type no value should be provided.</t>
  </si>
  <si>
    <t>Filler 7  (Not applicable)</t>
  </si>
  <si>
    <t>Responsible Person's  Address 4</t>
  </si>
  <si>
    <t>Responsible Person's  Address 5</t>
  </si>
  <si>
    <t>Responsible Person's Address 3</t>
  </si>
  <si>
    <t>Responsible Person's e-mail ID</t>
  </si>
  <si>
    <t>Count of total number of 'Deductee Detail Records' in the current challan. Value should be &gt;=1.</t>
  </si>
  <si>
    <r>
      <t>#</t>
    </r>
    <r>
      <rPr>
        <sz val="11"/>
        <rFont val="Arial"/>
        <family val="2"/>
      </rPr>
      <t xml:space="preserve"> Decimal with precision value 2 is allowed. </t>
    </r>
  </si>
  <si>
    <r>
      <t>#</t>
    </r>
    <r>
      <rPr>
        <sz val="11"/>
        <rFont val="Arial"/>
        <family val="2"/>
      </rPr>
      <t xml:space="preserve"> Decimal with precision value 2 is allowed.  </t>
    </r>
  </si>
  <si>
    <t xml:space="preserve">Total Value of Purchase  </t>
  </si>
  <si>
    <r>
      <t>Value should be "</t>
    </r>
    <r>
      <rPr>
        <b/>
        <sz val="11"/>
        <rFont val="Arial"/>
        <family val="2"/>
      </rPr>
      <t>C5</t>
    </r>
    <r>
      <rPr>
        <sz val="11"/>
        <rFont val="Arial"/>
        <family val="2"/>
      </rPr>
      <t>"</t>
    </r>
  </si>
  <si>
    <t>TAN of Deductor / Employer</t>
  </si>
  <si>
    <t>Responsible Person's STD Code</t>
  </si>
  <si>
    <t>Count of Deductee Records</t>
  </si>
  <si>
    <t xml:space="preserve">Sum of 'Total Income Tax Deducted at Source' (TDS/ TCS - Income Tax + TDS/ TCS - Surcharge + TDS/TCS - Cess) </t>
  </si>
  <si>
    <t>Deductee Detail Record Number</t>
  </si>
  <si>
    <t>Employee / Party PAN</t>
  </si>
  <si>
    <r>
      <t>#</t>
    </r>
    <r>
      <rPr>
        <sz val="11"/>
        <rFont val="Arial"/>
        <family val="2"/>
      </rPr>
      <t xml:space="preserve"> State "</t>
    </r>
    <r>
      <rPr>
        <b/>
        <sz val="11"/>
        <rFont val="Arial"/>
        <family val="2"/>
      </rPr>
      <t>Y</t>
    </r>
    <r>
      <rPr>
        <sz val="11"/>
        <rFont val="Arial"/>
        <family val="2"/>
      </rPr>
      <t>" if address of responsible person has changed since furnishing last statement,  if not state "</t>
    </r>
    <r>
      <rPr>
        <b/>
        <sz val="11"/>
        <rFont val="Arial"/>
        <family val="2"/>
      </rPr>
      <t>N</t>
    </r>
    <r>
      <rPr>
        <sz val="11"/>
        <rFont val="Arial"/>
        <family val="2"/>
      </rPr>
      <t xml:space="preserve">".  </t>
    </r>
  </si>
  <si>
    <r>
      <t>Value should be "</t>
    </r>
    <r>
      <rPr>
        <b/>
        <sz val="11"/>
        <rFont val="Arial"/>
        <family val="2"/>
      </rPr>
      <t>CD</t>
    </r>
    <r>
      <rPr>
        <sz val="11"/>
        <rFont val="Arial"/>
        <family val="2"/>
      </rPr>
      <t xml:space="preserve">" (Challan Detail) </t>
    </r>
  </si>
  <si>
    <t>Change of Address of Employer / Deductor since last statement</t>
  </si>
  <si>
    <r>
      <t>#</t>
    </r>
    <r>
      <rPr>
        <sz val="11"/>
        <rFont val="Arial"/>
        <family val="2"/>
      </rPr>
      <t xml:space="preserve"> If "Batch Updation Indicator" is "1" mention "</t>
    </r>
    <r>
      <rPr>
        <b/>
        <sz val="11"/>
        <rFont val="Arial"/>
        <family val="2"/>
      </rPr>
      <t>Y</t>
    </r>
    <r>
      <rPr>
        <sz val="11"/>
        <rFont val="Arial"/>
        <family val="2"/>
      </rPr>
      <t>" or "</t>
    </r>
    <r>
      <rPr>
        <b/>
        <sz val="11"/>
        <rFont val="Arial"/>
        <family val="2"/>
      </rPr>
      <t>N</t>
    </r>
    <r>
      <rPr>
        <sz val="11"/>
        <rFont val="Arial"/>
        <family val="2"/>
      </rPr>
      <t xml:space="preserve">". State 'Y" if address of deductor has changed after furnishing last statement, else state "N". If "Batch Updation Indicator" is "0" no value should be specified.  </t>
    </r>
  </si>
  <si>
    <r>
      <t>#</t>
    </r>
    <r>
      <rPr>
        <sz val="11"/>
        <rFont val="Arial"/>
        <family val="2"/>
      </rPr>
      <t xml:space="preserve"> If "Batch Updation Indicator" is "1" it is mandatory to mention 2-digit state code of the responsible person from Annexure 1. If "Batch Updation Indicator" is "0" no value should be specified.   </t>
    </r>
  </si>
  <si>
    <t>The values in the statement should be in BLOCK letters only e.g. value of field 'Record Type' in case of 'File Header' should be specified as 'FH' and not 'fh'.</t>
  </si>
  <si>
    <t xml:space="preserve">Count of total number of Salary Detail  Records' within the correction statement. Value should be &gt;0. </t>
  </si>
  <si>
    <r>
      <t>#</t>
    </r>
    <r>
      <rPr>
        <sz val="11"/>
        <rFont val="Arial"/>
        <family val="2"/>
      </rPr>
      <t xml:space="preserve"> Mention Bank Challan Number. If "Challan Updation Indicator" is "1" the field can be updated. If "Challan Updation Indicator" is "0" then value should be same as specified in "Last Bank Challan Number" field (i.e. serial no.11 of CD in current statement).</t>
    </r>
  </si>
  <si>
    <r>
      <t xml:space="preserve">For Mode A :  </t>
    </r>
    <r>
      <rPr>
        <b/>
        <sz val="11"/>
        <rFont val="Arial"/>
        <family val="2"/>
      </rPr>
      <t xml:space="preserve">                                 </t>
    </r>
    <r>
      <rPr>
        <sz val="11"/>
        <rFont val="Arial"/>
        <family val="2"/>
      </rPr>
      <t xml:space="preserve">Mention valid 10 digit PAN of the employee.If structurally valid PAN is not provided then state "PANINVALID", if PAN is not provided then state "PANNOTAVBL" or if PAN is applied then state "PANAPPLIED"                                  For Mode D:  No value should be specified.                                         </t>
    </r>
  </si>
  <si>
    <t>Mandatory to mention serial number quoted as "Challan-Detail Record Number" in the regular or last correction statement. Value should be same as specified in corresponding "Challan Detail Record Number" field, (i.e. serial no. 4 of CD in current statement).</t>
  </si>
  <si>
    <t xml:space="preserve">Mandatory to mention serial number of salary detail record as indicated in the regular or last correction statement (in case more than one salary detail is to be corrected, serial number should be in increasing order). </t>
  </si>
  <si>
    <t xml:space="preserve">For  Mode A:                                                   If valid PAN is not available with the employer, then it may  assign a unique reference number for each of such deductees. This reference number will have to be unique across all types of returns across all quarters for a given employer                       For Mode D:                                       No value should be specified                                           </t>
  </si>
  <si>
    <t xml:space="preserve">Value should be same as 'Batch Number' field in 'Batch Header' record. </t>
  </si>
  <si>
    <t>Value should be same as 'Batch Number' field in 'Batch Header' record.</t>
  </si>
  <si>
    <t xml:space="preserve">Indicates the number of batches that the correction statement contains. </t>
  </si>
  <si>
    <t>For all amount fields decimal value with precision of 2 should be provided e.g. 1000.50, 2345.00. It may be noted that in case of certain amount fields where fractional portion is not allowed, the value should contain decimal point followed by two zeroes i.e. value - 2345 will not be allowed, whereas value - 2345.00 will be allowed.</t>
  </si>
  <si>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</si>
  <si>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r>
      <t>Mandatory field.</t>
    </r>
    <r>
      <rPr>
        <sz val="11"/>
        <rFont val="Arial"/>
        <family val="2"/>
      </rPr>
      <t xml:space="preserve"> Period should be same as specified in corresponding regular statement. Valid value is Q4 for 4th quarter  </t>
    </r>
    <r>
      <rPr>
        <b/>
        <sz val="11"/>
        <rFont val="Arial"/>
        <family val="2"/>
      </rPr>
      <t xml:space="preserve">THIS FIELD CANNOT BE UPDATED. </t>
    </r>
  </si>
  <si>
    <t xml:space="preserve">Mandatory to mention serial number quoted as "Challan Detail record number" from  the corresponding regular or last correction statement which is to be updated  (in case more than one challan is to be updated, serial number should be in increasing order).  </t>
  </si>
  <si>
    <t>TDS / TCS -Surcharge</t>
  </si>
  <si>
    <t xml:space="preserve">Count of challans/transfer vouchers contained within the statement. </t>
  </si>
  <si>
    <t>Specify Provisional Receipt Number (PRN) of corresponding regular statement.</t>
  </si>
  <si>
    <t>REMARKS FOR CORRECTION C2 - DEDUCTOR (EXCLUDING TAN), AND/OR CHALLAN DETAILS</t>
  </si>
  <si>
    <t xml:space="preserve">Mention value of total income tax deducted at source (income tax+surcharge+cess) as specified in corresponding regular or last correction statement. </t>
  </si>
  <si>
    <t>Mention value of total tax deposited as specified in the corresponding regular or last correction statement.</t>
  </si>
  <si>
    <t xml:space="preserve">Mention the date of creation of the correction statement in ddmmyyyy format. </t>
  </si>
  <si>
    <r>
      <t xml:space="preserve">Last TAN of Deductor / Employer / Collector </t>
    </r>
    <r>
      <rPr>
        <b/>
        <sz val="11"/>
        <rFont val="Arial"/>
        <family val="2"/>
      </rPr>
      <t>(verification key)</t>
    </r>
  </si>
  <si>
    <r>
      <t xml:space="preserve">Financial Year (F.Y.)  </t>
    </r>
    <r>
      <rPr>
        <b/>
        <sz val="11"/>
        <rFont val="Arial"/>
        <family val="2"/>
      </rPr>
      <t>(verification key)</t>
    </r>
  </si>
  <si>
    <r>
      <t xml:space="preserve">Period </t>
    </r>
    <r>
      <rPr>
        <b/>
        <sz val="11"/>
        <rFont val="Arial"/>
        <family val="2"/>
      </rPr>
      <t>(verification key)</t>
    </r>
  </si>
  <si>
    <r>
      <t>Assessment Year (A.Y.)</t>
    </r>
    <r>
      <rPr>
        <b/>
        <sz val="11"/>
        <rFont val="Arial"/>
        <family val="2"/>
      </rPr>
      <t xml:space="preserve"> (verification key)</t>
    </r>
  </si>
  <si>
    <t xml:space="preserve">3 digit Column Number as per Form 24Q </t>
  </si>
  <si>
    <t>By Book entry / Cash</t>
  </si>
  <si>
    <t>Record Hash  (Not applicable)</t>
  </si>
  <si>
    <t>N.A.</t>
  </si>
  <si>
    <t>Mode</t>
  </si>
  <si>
    <t>No value should be specified.</t>
  </si>
  <si>
    <t xml:space="preserve">Should be same as Last TAN of Deductor / Employer (i.e. serial no.12 of BH in current statement). </t>
  </si>
  <si>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C9</t>
    </r>
    <r>
      <rPr>
        <sz val="11"/>
        <rFont val="Arial"/>
        <family val="2"/>
      </rPr>
      <t xml:space="preserve"> - Correction in challan (addition of challan/s)</t>
    </r>
    <r>
      <rPr>
        <b/>
        <sz val="11"/>
        <rFont val="Arial"/>
        <family val="2"/>
      </rPr>
      <t>,C4-</t>
    </r>
    <r>
      <rPr>
        <sz val="11"/>
        <rFont val="Arial"/>
        <family val="2"/>
      </rPr>
      <t xml:space="preserve">Correction in salary details records,  </t>
    </r>
    <r>
      <rPr>
        <b/>
        <sz val="11"/>
        <rFont val="Arial"/>
        <family val="2"/>
      </rPr>
      <t>C5</t>
    </r>
    <r>
      <rPr>
        <sz val="11"/>
        <rFont val="Arial"/>
        <family val="2"/>
      </rPr>
      <t xml:space="preserve"> - Correction in deductee  PAN in deductee and salary detail records, </t>
    </r>
    <r>
      <rPr>
        <b/>
        <sz val="11"/>
        <rFont val="Arial"/>
        <family val="2"/>
      </rPr>
      <t xml:space="preserve">Y- </t>
    </r>
    <r>
      <rPr>
        <sz val="11"/>
        <rFont val="Arial"/>
        <family val="2"/>
      </rPr>
      <t xml:space="preserve">Cancellation of Statement
</t>
    </r>
  </si>
  <si>
    <t>Should be same as TAN of employer mentioned in corresponding regular statement (original) accepted by TIN central system.</t>
  </si>
  <si>
    <t xml:space="preserve">Number of batches present in a file should not exceed six. One type of batch (C1, C2 etc.) can be present once only in a file, i.e. two or more C3 batches are not allowed in a file. </t>
  </si>
  <si>
    <t>Last Deductor Type</t>
  </si>
  <si>
    <t>PAO Code</t>
  </si>
  <si>
    <t>DDO Code</t>
  </si>
  <si>
    <t>Ministry Name</t>
  </si>
  <si>
    <t>PAO Registration No</t>
  </si>
  <si>
    <t>DDO Registration No</t>
  </si>
  <si>
    <t>Ministry Name Other</t>
  </si>
  <si>
    <t>Code of deductor category need to provided. Refer Annexure 4 for list of allowed deductor category code</t>
  </si>
  <si>
    <t>Annexure - 3</t>
  </si>
  <si>
    <t>Ministry name</t>
  </si>
  <si>
    <t>Ministry code</t>
  </si>
  <si>
    <t>Agriculture</t>
  </si>
  <si>
    <t>Atomic Energy</t>
  </si>
  <si>
    <t>Fertilizers</t>
  </si>
  <si>
    <t>Chemicals and Petrochemicals</t>
  </si>
  <si>
    <t>Civil Aviation and Tourism</t>
  </si>
  <si>
    <t>Coal</t>
  </si>
  <si>
    <t>Consumer Affairs, Food and Public Distribution</t>
  </si>
  <si>
    <t>Commerce and Textiles</t>
  </si>
  <si>
    <t>Environment and Forests and Ministry of Earth Science</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</si>
  <si>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</si>
  <si>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</si>
  <si>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</si>
  <si>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</si>
  <si>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</si>
  <si>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</si>
  <si>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</si>
  <si>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</si>
  <si>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</si>
  <si>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</si>
  <si>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</si>
  <si>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</si>
  <si>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</si>
  <si>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</si>
  <si>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</si>
  <si>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</si>
  <si>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</si>
  <si>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</si>
  <si>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</si>
  <si>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</si>
  <si>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</si>
  <si>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</si>
  <si>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</si>
  <si>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</si>
  <si>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</si>
  <si>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</si>
  <si>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</si>
  <si>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</si>
  <si>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</si>
  <si>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</si>
  <si>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</si>
  <si>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</si>
  <si>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</si>
  <si>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</si>
  <si>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</si>
  <si>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</si>
  <si>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</si>
  <si>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</si>
  <si>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</si>
  <si>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</si>
  <si>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</si>
  <si>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</si>
  <si>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</si>
  <si>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</si>
  <si>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</si>
  <si>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</si>
  <si>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</si>
  <si>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</si>
  <si>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</si>
  <si>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</si>
  <si>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</si>
  <si>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</si>
  <si>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</si>
  <si>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</si>
  <si>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</si>
  <si>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</si>
  <si>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</si>
  <si>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</si>
  <si>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</si>
  <si>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</si>
  <si>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</si>
  <si>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</si>
  <si>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</si>
  <si>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</si>
  <si>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</si>
  <si>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</si>
  <si>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</si>
  <si>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</si>
  <si>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</si>
  <si>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</si>
  <si>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M</t>
  </si>
  <si>
    <t>Association of Person (AOP)</t>
  </si>
  <si>
    <t>P</t>
  </si>
  <si>
    <t>Association of Person (Trust)</t>
  </si>
  <si>
    <t>T</t>
  </si>
  <si>
    <t>Artificial Juridical Person</t>
  </si>
  <si>
    <t>J</t>
  </si>
  <si>
    <t>Body of Individuals</t>
  </si>
  <si>
    <t>B</t>
  </si>
  <si>
    <t>Individual/HUF</t>
  </si>
  <si>
    <t>Q</t>
  </si>
  <si>
    <t>Firm</t>
  </si>
  <si>
    <t>F</t>
  </si>
  <si>
    <t>There will be no Challan and Deductee Detail Record for a C1 correction.</t>
  </si>
  <si>
    <t>1 Deductor category for Govt, deductors can be changed  internally within Central Govt. and State Govt. only (i.e., "A" &amp; "S")</t>
  </si>
  <si>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</si>
  <si>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</si>
  <si>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r>
      <t>#</t>
    </r>
    <r>
      <rPr>
        <sz val="11"/>
        <rFont val="Arial"/>
        <family val="2"/>
      </rPr>
      <t xml:space="preserve"> Mandatory to mention the amount of "Other Amount" out of the 'Total tax deposited' through Challan/Transfer Voucher. Fractional portion is not allowed in this field, i.e. value "1000.50" is invalid, whereas value "1000.00" is a valid value.</t>
    </r>
  </si>
  <si>
    <t xml:space="preserve">If only PAN of deductees in deductee detail records is to be corrected then value should be = 0                                                       If PAN of deductees in salary detail records is to be corrected value should be &gt; 0 </t>
  </si>
  <si>
    <t>Mandatory to mention serial number quoted as "Challan Detail record number" from  the corresponding regular or last correction statement.</t>
  </si>
  <si>
    <r>
      <t>#</t>
    </r>
    <r>
      <rPr>
        <sz val="11"/>
        <rFont val="Arial"/>
        <family val="2"/>
      </rPr>
      <t xml:space="preserve">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no value should be specified.</t>
    </r>
  </si>
  <si>
    <t xml:space="preserve">If in salary detail mode is "D" (delete) mention salary detail record  number as indicated in the regular or last correction statement. If  mode is "A" (addition) the serial number will start from the next number of the last salary detail record number specified in the regular or last correction statement.(in case more than one salary detail is to be added, serial number should be in increasing order). </t>
  </si>
  <si>
    <t xml:space="preserve">For Mode A :                                      Mention the name of the employee                                              For Mode D:                                     No value should be specified                                 </t>
  </si>
  <si>
    <t>Each record (including last record) must start on new line and must end with a newline character. Hex Values : "0D" &amp; "0A".</t>
  </si>
  <si>
    <t>Category of Employee</t>
  </si>
  <si>
    <t>Period of Employment From - Date</t>
  </si>
  <si>
    <t>Period of Employment To - Date</t>
  </si>
  <si>
    <t>Filler 8</t>
  </si>
  <si>
    <t xml:space="preserve">Count of ' Salary Details  - Section 16 Detail ' Records  associated with this Deductee </t>
  </si>
  <si>
    <t xml:space="preserve">Gross Total of 'Total Deduction under section 16' under associated 'Salary Details  - Section 16 Detail' </t>
  </si>
  <si>
    <t>Income (including loss from house property) under any head other than income under the head "salaries" offered for TDS [section 192 (2B)]</t>
  </si>
  <si>
    <t xml:space="preserve">Last Gross Total Income  ( Used for Verification)  </t>
  </si>
  <si>
    <t xml:space="preserve">Count of ' Salary Details  - Chapter VI-A Detail ' Records  associated with Deductee - Chapter VIA Detail </t>
  </si>
  <si>
    <t xml:space="preserve">REMARKS FOR CORRECTION C5-DEDUCTEE PAN IN DEDUCTEE AND SALARY DETAIL RECORDS </t>
  </si>
  <si>
    <t>Filler 3  (Not applicable)</t>
  </si>
  <si>
    <t>Filler 4  (Not applicable)</t>
  </si>
  <si>
    <t>Filler 5  (Not applicable)</t>
  </si>
  <si>
    <t>Filler 6  (Not applicable)</t>
  </si>
  <si>
    <t>Section</t>
  </si>
  <si>
    <r>
      <t xml:space="preserve"> 'Oltas  TDS / TCS -Income Tax '</t>
    </r>
  </si>
  <si>
    <r>
      <t>#</t>
    </r>
    <r>
      <rPr>
        <sz val="11"/>
        <rFont val="Arial"/>
        <family val="2"/>
      </rPr>
      <t xml:space="preserve">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</si>
  <si>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state value as per corresponding regular statement. Value 1000 should be represented as 1000.00.</t>
    </r>
  </si>
  <si>
    <t xml:space="preserve"># Mandatory to state value as per corresponding regular statement. Value 1000 should be represented as 1000.00. </t>
  </si>
  <si>
    <t>Should be same as TAN of Employer mentioned in corresponding regular statement (original)  accepted by TIN central system.</t>
  </si>
  <si>
    <t xml:space="preserve">Should be same as Last TAN of  Employer (i.e. serial no.12 of BH in current statement). </t>
  </si>
  <si>
    <t xml:space="preserve"> Mention the sum of Gross Total Income (Field No.336) as per Salary Detail.</t>
  </si>
  <si>
    <r>
      <t xml:space="preserve">Value should be  </t>
    </r>
    <r>
      <rPr>
        <b/>
        <sz val="11"/>
        <rFont val="Arial"/>
        <family val="2"/>
      </rPr>
      <t>"SL1"</t>
    </r>
  </si>
  <si>
    <r>
      <t xml:space="preserve">Value should be </t>
    </r>
    <r>
      <rPr>
        <b/>
        <sz val="11"/>
        <rFont val="Arial"/>
        <family val="2"/>
      </rPr>
      <t>"C"</t>
    </r>
  </si>
  <si>
    <r>
      <t xml:space="preserve">Value should </t>
    </r>
    <r>
      <rPr>
        <b/>
        <sz val="11"/>
        <rFont val="Arial"/>
        <family val="2"/>
      </rPr>
      <t>'D'</t>
    </r>
  </si>
  <si>
    <r>
      <t xml:space="preserve">Value should be </t>
    </r>
    <r>
      <rPr>
        <b/>
        <sz val="11"/>
        <rFont val="Arial"/>
        <family val="2"/>
      </rPr>
      <t>"24Q"</t>
    </r>
  </si>
  <si>
    <r>
      <t>Value should be "</t>
    </r>
    <r>
      <rPr>
        <b/>
        <sz val="11"/>
        <rFont val="Arial"/>
        <family val="2"/>
      </rPr>
      <t>C4"</t>
    </r>
  </si>
  <si>
    <t>REMARKS FOR CORRECTION C4-SALARY DETAIL RECORDS</t>
  </si>
  <si>
    <t>Remarks 2 (For future use)</t>
  </si>
  <si>
    <t>Date of furnishing Tax Deduction Certificate  (Not applicable)</t>
  </si>
  <si>
    <t>No value should be specified</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</si>
  <si>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</si>
  <si>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</si>
  <si>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r>
      <t>#</t>
    </r>
    <r>
      <rPr>
        <sz val="11"/>
        <rFont val="Arial"/>
        <family val="2"/>
      </rPr>
      <t xml:space="preserve"> Mention value as follows:
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r>
  </si>
  <si>
    <r>
      <t>#</t>
    </r>
    <r>
      <rPr>
        <sz val="11"/>
        <rFont val="Arial"/>
        <family val="2"/>
      </rPr>
      <t xml:space="preserve"> If challan updation indicator is 1 mention value as follows: 
In case TDS deposited by
  1) Challan:BSR Code of the receiving branch
   2) Transfer voucher: Quote seven digit receipt number provided by AO. Applicable for govt. deductor/ collector where TDS is deposited by book entry.
If "Challan Updation Indicator" is "0", value should be same as specified in "Last Bank-Branch Code" field (i.e. serial No.15 of CD in current statement). </t>
    </r>
  </si>
  <si>
    <t># 1) Mention 10 digit mobile no.
2) Mandatory for Deductor category other than Central Govt. and State Govt. 
3) For deductor category Central Govt. and State Govt. either mobile no. should be provided or Telephone no. and STD code of deductor or responsible person should be provided.</t>
  </si>
  <si>
    <t># 1) If "Batch Updation Indicator" is "1"  mention valid mobile no.
2) Mandatory for Deductor category other than Central Govt. and State Govt. 
3) For deductor category Central Govt. and State Govt. either mobile no. should be provided or Telephone no. and STD code of deductor or responsible person should be provided.
4) If "Batch Updation Indicator" is "0", no value should be specified.</t>
  </si>
  <si>
    <t>Last  Employee/Party PAN Ref. No.</t>
  </si>
  <si>
    <r>
      <t xml:space="preserve">Last Employee PAN  </t>
    </r>
    <r>
      <rPr>
        <b/>
        <sz val="11"/>
        <rFont val="Arial"/>
        <family val="2"/>
      </rPr>
      <t>(verification key)</t>
    </r>
  </si>
  <si>
    <t>Consolidated file hash</t>
  </si>
  <si>
    <t>Hash value as per the consolidated file should be provided</t>
  </si>
  <si>
    <t xml:space="preserve">For Mode A :                                          W' for woman, 'S' for senior citizen, 'O' for super senior citizen (applicable from FY 201112 onwards) and 'G' for others                                                    For Mode D:                                     No value should be specified                                 </t>
  </si>
  <si>
    <t>Employer  / Deductor's STD code (Alternate)</t>
  </si>
  <si>
    <t># Mention STD code of alternate contact no. Value to be mentioned only for statements pertaining to FY 2013-14 onwards. Mandatory  to mention value in this field, if value is quoted in field no. 63,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</si>
  <si>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</si>
  <si>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</si>
  <si>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Employer  / Deductor 's Tel-Phone No. (Alternate)</t>
  </si>
  <si>
    <t># Mention alternate contact no. Value to be mentioned only for statements pertaining to FY 2013-14 onwards. Mandatory  to mention value in this field, if value is quoted in field no. 62,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</si>
  <si>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62, else no value should be mentioned.</t>
  </si>
  <si>
    <t>Employer  / Deductor Email ID (Alternate)</t>
  </si>
  <si>
    <t># Mention alternate e-mail ID. Value to be mentioned only for statements pertaining to FY 2013-14 onwards.  It is optional to mention value in this field.</t>
  </si>
  <si>
    <t># If Batch Updation Indicator value is "1" then only value can be specified and validations will be as per the Regular, if Batch Updation Indicator is "0", then no value should be specified. Value to be mentioned only for statements pertaining to FY 2013-14 onwards. It is optional to mention value in this field.</t>
  </si>
  <si>
    <t>Responsible Person's STD Code (Alternate)</t>
  </si>
  <si>
    <t># Mention STD code of alternate contact no of responsible person. Value to be mentioned only for statements pertaining to FY 2013-14 onwards. Mandatory  to mention value in this field, if value is quoted field no. 66,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</si>
  <si>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field no. 66, else no value should be mentioned.</t>
  </si>
  <si>
    <t>Responsible Person's Tel-Phone No. (Alternate)</t>
  </si>
  <si>
    <t># Mention responsible person alternate contact no. Value to be mentioned only for statements pertaining to FY 2013-14 onwards. Mandatory  to mention value in this field, if value is quoted in field no. 65,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</si>
  <si>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65, else no value should be mentioned.</t>
  </si>
  <si>
    <t>Responsible Person's Email ID (Alternate)</t>
  </si>
  <si>
    <t># Mention alternate e-mail of responsible person. Value to be mentioned only for statements pertaining to FY 2013-14 onwards. It is optional to mention value in this field.</t>
  </si>
  <si>
    <t>Account Office Identification Number (AIN) of PAO/ TO/ CDDO</t>
  </si>
  <si>
    <r>
      <t>#</t>
    </r>
    <r>
      <rPr>
        <sz val="11"/>
        <rFont val="Arial"/>
        <family val="2"/>
      </rPr>
      <t xml:space="preserve"> Mandatory to mention section code under which tax has been deducted as per Annexure 2. Applicable for the statements upto FY 2012-13. No value to be provided for the statements from FY 2013-14 onwards.</t>
    </r>
  </si>
  <si>
    <r>
      <t>#</t>
    </r>
    <r>
      <rPr>
        <sz val="11"/>
        <rFont val="Arial"/>
        <family val="2"/>
      </rPr>
      <t xml:space="preserve"> If "Challan Updation Indicator" is "1" / "0" mention section code (Annexure 2) under which tax has been deducted. If "Challan Updation Indicator" is "0" mention value same as per regular/ last accepted correction statement. Applicable for the statements upto FY 2012-13. No value to be provided for the statements from FY 2013-14 onwards.</t>
    </r>
  </si>
  <si>
    <t>Total of Deposit Amount as per Challan/Transfer Voucher Number  (  'Oltas TDS/ TCS -Income Tax ' +   'Oltas TDS/ TCS - Cess'  +  Oltas TDS/ TCS - Interest Amount + Fee + Oltas TDS/ TCS - Others (amount)</t>
  </si>
  <si>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If challan updation indicator is zero, then no value should be provided. Applicable for the statements upto FY 2012-13. No value to be provided for the statements from FY 2013-14 onwards.</t>
    </r>
  </si>
  <si>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r>
  </si>
  <si>
    <t>Fee</t>
  </si>
  <si>
    <r>
      <t>#</t>
    </r>
    <r>
      <rPr>
        <sz val="11"/>
        <rFont val="Arial"/>
        <family val="2"/>
      </rPr>
      <t xml:space="preserve"> Mandatory to mention the amount of "Late filing Fee"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r>
  </si>
  <si>
    <t>Minor Head of Challan</t>
  </si>
  <si>
    <r>
      <rPr>
        <b/>
        <sz val="11"/>
        <rFont val="Arial"/>
        <family val="2"/>
      </rPr>
      <t>#</t>
    </r>
    <r>
      <rPr>
        <sz val="11"/>
        <rFont val="Arial"/>
        <family val="2"/>
      </rPr>
      <t xml:space="preserve"> If applicable mention "Minor Head code" of the challan as per Annexure 7. Mandatory to mention value for statements pertaining to FY 2013-14 onwards, if deposit of tax is through challan.</t>
    </r>
  </si>
  <si>
    <r>
      <t>#</t>
    </r>
    <r>
      <rPr>
        <sz val="11"/>
        <rFont val="Arial"/>
        <family val="2"/>
      </rPr>
      <t xml:space="preserve"> If "Challan Updation Indicator" is "1" mandatory to mention the "Minor Head Code" of the challan  as per Annexure 7.  If "Challan Updation Indicator" is "0" no value should be specified. Value to be mentioned only for statements pertaining to FY 2013-14 onwards, if the deposit of tax is through challan.</t>
    </r>
  </si>
  <si>
    <t>Total Income Tax Deducted at Source (TDS / TCS Income Tax+ TDS / TCS Surcharge + TDS / TCS -Cess)</t>
  </si>
  <si>
    <t>Section Code under which payment made</t>
  </si>
  <si>
    <t>Certificate number issued by the Assessing Officer u/s 197 for non-deduction/lower deduction.</t>
  </si>
  <si>
    <t>Filler 1</t>
  </si>
  <si>
    <t>Filler 2</t>
  </si>
  <si>
    <t>Filler 3</t>
  </si>
  <si>
    <t>Filler 4</t>
  </si>
  <si>
    <t>Reported Taxable Amount on which tax is deducted by previous employer(S)</t>
  </si>
  <si>
    <t>Total Amount of tax deducted at source by the current employer for the whole year [aggregate of the amount in column 323 of Annexure I for all the four quarters in respect of each employee]</t>
  </si>
  <si>
    <t>Whether tax deducted at Higher rate due to non furnishing of PAN by deductee</t>
  </si>
  <si>
    <t xml:space="preserve">For Mode A:                                             Greater than or equal to zero.                                     For Mode D:                                   No value should be specified. No value to be quoted for statements pertaining prior to FY 2013-14. Mandatory to mention value for statements pertaining to FY 2013-14 onwards.                                                                                                                     </t>
  </si>
  <si>
    <t>Annexure 7 - Minor head code</t>
  </si>
  <si>
    <t>TDS payable by taxpayer</t>
  </si>
  <si>
    <t>TDS regular assessment (Raised by I. T, Dept.)</t>
  </si>
  <si>
    <t>Whether PAN mandatory</t>
  </si>
  <si>
    <t>Yes</t>
  </si>
  <si>
    <t>No</t>
  </si>
  <si>
    <t>92C</t>
  </si>
  <si>
    <r>
      <t xml:space="preserve">Last DDO Serial No. of Form No. 24G </t>
    </r>
    <r>
      <rPr>
        <b/>
        <sz val="11"/>
        <rFont val="Arial"/>
        <family val="2"/>
      </rPr>
      <t>(verification key)</t>
    </r>
  </si>
  <si>
    <t>DDO Serial No. of Form No. 24G</t>
  </si>
  <si>
    <t>Total Tax Deposit Amount as per deductee annexure  (Total Sum of 324)</t>
  </si>
  <si>
    <t>For Mode A :                               Greater than or equal to zero                                  For Mode D:                                                         No value should be specified                                   (Total of field no 34 &amp; 35)</t>
  </si>
  <si>
    <t>For Mode A:                                   Value may be negative                       For Mode D:                                   No value should be specified (field 28 - field 29)</t>
  </si>
  <si>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</si>
  <si>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</si>
  <si>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t xml:space="preserve">Payments made to Union Govt. employees. Applicable from FY 2013-14 onwards. </t>
  </si>
  <si>
    <t>As per the instructions from ITD, "Y" type of correction has been withdrawn.</t>
  </si>
  <si>
    <t>Prescribed File Format by Income Tax Department</t>
  </si>
  <si>
    <r>
      <rPr>
        <b/>
        <sz val="11"/>
        <rFont val="Arial"/>
        <family val="2"/>
      </rPr>
      <t>For Mode A:</t>
    </r>
    <r>
      <rPr>
        <sz val="11"/>
        <rFont val="Arial"/>
        <family val="2"/>
      </rPr>
      <t xml:space="preserve">
Quote value "Y"(Yes) or value "N" (No). If Invalid PAN is mentioned in field no. 7 above, then value "Y" to be mandatorily quoted.
</t>
    </r>
    <r>
      <rPr>
        <b/>
        <sz val="11"/>
        <rFont val="Arial"/>
        <family val="2"/>
      </rPr>
      <t>For Mode D:</t>
    </r>
    <r>
      <rPr>
        <sz val="11"/>
        <rFont val="Arial"/>
        <family val="2"/>
      </rPr>
      <t xml:space="preserve">
No value should be specified.
No value to be quoted for statements pertaining prior to FY 2013-14. Mandatory to mention value for statements pertaining to FY 2013-14 onwards.                                                                                                                     </t>
    </r>
  </si>
  <si>
    <t>Changes/ Updates done in the file format are highlighted in green.</t>
  </si>
  <si>
    <r>
      <t>#</t>
    </r>
    <r>
      <rPr>
        <sz val="11"/>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t>
    </r>
  </si>
  <si>
    <r>
      <t>#</t>
    </r>
    <r>
      <rPr>
        <sz val="11"/>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t>
    </r>
  </si>
  <si>
    <t>Whether regular statement for Form 24Q filed for earlier period</t>
  </si>
  <si>
    <t>As per the instructions from ITD, deletion of deductee records from Annexure I has been withdrawn.</t>
  </si>
  <si>
    <r>
      <rPr>
        <b/>
        <sz val="11"/>
        <rFont val="Arial"/>
        <family val="2"/>
      </rPr>
      <t>#</t>
    </r>
    <r>
      <rPr>
        <sz val="11"/>
        <rFont val="Arial"/>
        <family val="2"/>
      </rPr>
      <t xml:space="preserve"> For deductee update mode:
</t>
    </r>
    <r>
      <rPr>
        <b/>
        <sz val="11"/>
        <rFont val="Arial"/>
        <family val="2"/>
      </rPr>
      <t>'U':</t>
    </r>
    <r>
      <rPr>
        <sz val="11"/>
        <rFont val="Arial"/>
        <family val="2"/>
      </rPr>
      <t xml:space="preserve"> Mention value only if value has been specified in regular or last correction statement.
</t>
    </r>
    <r>
      <rPr>
        <b/>
        <sz val="11"/>
        <rFont val="Arial"/>
        <family val="2"/>
      </rPr>
      <t xml:space="preserve">'A': </t>
    </r>
    <r>
      <rPr>
        <sz val="11"/>
        <rFont val="Arial"/>
        <family val="2"/>
      </rPr>
      <t>Mention PAN reference no. of deductee, if any.</t>
    </r>
  </si>
  <si>
    <r>
      <t>#</t>
    </r>
    <r>
      <rPr>
        <sz val="11"/>
        <rFont val="Arial"/>
        <family val="2"/>
      </rPr>
      <t xml:space="preserve"> Mention the name of the employee.</t>
    </r>
  </si>
  <si>
    <r>
      <t>#</t>
    </r>
    <r>
      <rPr>
        <sz val="11"/>
        <rFont val="Arial"/>
        <family val="2"/>
      </rPr>
      <t xml:space="preserve"> Mention date on which amount paid/ credited to employee.</t>
    </r>
  </si>
  <si>
    <t>Specify date of deposit.</t>
  </si>
  <si>
    <r>
      <t xml:space="preserve">The value in this field should be equal to:
A. The sum of the values in field "Total Tax Deposited" (field no. 19) across all deductee detail records with Mode 'A' (Add)
</t>
    </r>
    <r>
      <rPr>
        <b/>
        <sz val="11"/>
        <rFont val="Arial"/>
        <family val="2"/>
      </rPr>
      <t>plus</t>
    </r>
    <r>
      <rPr>
        <sz val="11"/>
        <rFont val="Arial"/>
        <family val="2"/>
      </rPr>
      <t xml:space="preserve">
B. Sum of [Value in field "Total Tax Deposited" (field no. 19) - Value in field "Last Total Tax Deposited " (field no. 20)]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</si>
  <si>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"TDS / TCS -Income Tax" (field no. 14) across all deductee detail records with Mode 'A' (Add)
</t>
    </r>
    <r>
      <rPr>
        <b/>
        <sz val="11"/>
        <rFont val="Arial"/>
        <family val="2"/>
      </rPr>
      <t>plus</t>
    </r>
    <r>
      <rPr>
        <sz val="11"/>
        <rFont val="Arial"/>
        <family val="2"/>
      </rPr>
      <t xml:space="preserve">
B. Sum of [Value in field "TDS / TCS -Income Tax" (field no. 14) - Old Value of 'TDS / TCS - Income Tax'] across all deductee detail records with Mode 'U' (Update)
e.g.
If the file contains 1 deductee record with mode 'A' with value of "TDS / TCS -Income Tax" (field no. 14)' equal to 100,  1 deductee record with mode 'U' with value of "TDS / TCS -Income Tax" (field no. 14) 'equal to 300 and value of 'Last TDS / TCS - Income Tax' equal to 250 then the value in this field would be equal to (100+(300-250) = 150) </t>
    </r>
  </si>
  <si>
    <r>
      <t xml:space="preserve">The value in this field should be equal to:
A. The sum of the values in field "TDS / TCS -Surcharge" (field no. 15) across all deductee detail records with Mode 'A' (Add)
</t>
    </r>
    <r>
      <rPr>
        <b/>
        <sz val="11"/>
        <rFont val="Arial"/>
        <family val="2"/>
      </rPr>
      <t>plus</t>
    </r>
    <r>
      <rPr>
        <sz val="11"/>
        <rFont val="Arial"/>
        <family val="2"/>
      </rPr>
      <t xml:space="preserve">
B. Sum of [Value in field "TDS / TCS -Surcharge" (field no. 15) - Old Value of 'TDS / TCS - Surcharge'] across all deductee detail records with Mode 'U' (Update)
e.g.
If the file contains 1 deductee record with mode 'A' with value of '"TDS / TCS -Surcharge" (field no. 15)' equal to 100,  1 deductee record with mode 'U' with value of '"TDS / TCS -Surcharge" (field no. 15)' equal to 300 and value of 'Last TDS / TCS - Surcharge' equal to 250 then the value in this field would be equal to (100+(300-250) = 150)</t>
    </r>
  </si>
  <si>
    <r>
      <t xml:space="preserve">The value in this field should be equal to:
A. The sum of the values in field "TDS / TCS -Cess" (field no. 16) across all deductee detail records with Mode 'A' (Add)
</t>
    </r>
    <r>
      <rPr>
        <b/>
        <sz val="11"/>
        <rFont val="Arial"/>
        <family val="2"/>
      </rPr>
      <t>plus</t>
    </r>
    <r>
      <rPr>
        <sz val="11"/>
        <rFont val="Arial"/>
        <family val="2"/>
      </rPr>
      <t xml:space="preserve">
B. Sum of [Value in field "TDS / TCS -Cess" (field no. 16) - Old Value of 'TDS / TCS - Cess'] across all deductee detail records with Mode 'U' (Update)
for e.g.
If the file contains 1 deductee record with mode 'A' with value of "TDS / TCS -Cess" (field no. 16)' equal to 100,  1 deductee record with mode 'U' with value of "TDS / TCS -Cess" (field no. 16)' equal to 300 and value of 'Last TDS / TCS - Cess' equal to 250 then the value in this field would be equal to (100+(300-250) = 150)</t>
    </r>
  </si>
  <si>
    <r>
      <t xml:space="preserve">The value in this field should be equal to:
A. The sum of the values in field "Total Tax Deducted" (field no. 17) across all deductee detail records with Mode 'A' (Add)
</t>
    </r>
    <r>
      <rPr>
        <b/>
        <sz val="11"/>
        <rFont val="Arial"/>
        <family val="2"/>
      </rPr>
      <t>plus</t>
    </r>
    <r>
      <rPr>
        <sz val="11"/>
        <rFont val="Arial"/>
        <family val="2"/>
      </rPr>
      <t xml:space="preserve">
B. Sum of [Value in field "Total Tax Deducted" (field no. 17) - Value in field "Last Total Tax Deducted " (field no. 18)] across all deductee detail records with Mode 'U' (Update)
e.g.
If the file contains 1 deductee record with mode 'A' with value of 'Total tax deducted' equal to 100, 1 deductee record with mode 'U' with value of 'Total tax deducted' equal to 300 and value of 'Last total tax deducted' equal to 250 then the value in this field would be equal to (100+(300-250) = 150)</t>
    </r>
  </si>
  <si>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</si>
  <si>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</si>
  <si>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r>
      <t>#</t>
    </r>
    <r>
      <rPr>
        <sz val="11"/>
        <rFont val="Arial"/>
        <family val="2"/>
      </rPr>
      <t xml:space="preserve"> If "Challan Updation Indicator" is "1"  or "0" mandatory to mention the amount of "Late filing Fee"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r>
  </si>
  <si>
    <t>Nil challans/transfer vouchers need to mandatorily have deductee records with flag  'A' or 'B' in the remarks for lower or non-deduction. This validation has been relaxed.</t>
  </si>
  <si>
    <t>TELANGANA</t>
  </si>
  <si>
    <t>36</t>
  </si>
  <si>
    <r>
      <t>If mode is "</t>
    </r>
    <r>
      <rPr>
        <b/>
        <sz val="11"/>
        <rFont val="Arial"/>
        <family val="2"/>
      </rPr>
      <t>A</t>
    </r>
    <r>
      <rPr>
        <sz val="11"/>
        <rFont val="Arial"/>
        <family val="2"/>
      </rPr>
      <t>" or "</t>
    </r>
    <r>
      <rPr>
        <b/>
        <sz val="11"/>
        <rFont val="Arial"/>
        <family val="2"/>
      </rPr>
      <t>U</t>
    </r>
    <r>
      <rPr>
        <sz val="11"/>
        <rFont val="Arial"/>
        <family val="2"/>
      </rPr>
      <t>" mention the employee serial number; if available. Mandatory to mention employee reference number, in case of invalid PAN (filed no. 10 of deductee details) i.e. "PANAPPLIED", "PANINVALID" and "PANNOTAVBL"</t>
    </r>
  </si>
  <si>
    <t>UTTARAKHAND</t>
  </si>
  <si>
    <t>PAN of Responsible Person</t>
  </si>
  <si>
    <t>Quote ten digit valid PAN of the person responsible (as quoted in field no. 33 above) for deducting tax.</t>
  </si>
  <si>
    <t># Mention AIN of PAO/ TO/ CDDO. Mandatory to mention value for statements pertaining to FY 2013-14 onwards. Applicable only for Govt. deductors i.e, Central Govt. and State Govt. and mode of deposit of TDS/TCS is through 'Book Entry' i.e., value in the field no. 37 of challan/ transfer voucher details is "Y".</t>
  </si>
  <si>
    <t># If Batch Updation Indicator value is "1" then only value can be specified and validations will be as per the Regular, if Batch Updation Indicator is "0", then no value should be specified. Mandatory to mention value for statements pertaining to FY 2013-14 onwards. Applicable only for Govt. deductors i.e, Central Govt. and State Govt. and mode of deposit of TDS/TCS is through 'Book Entry' i.e., value in the field no. 37 of challan/ transfer voucher details is "Y".</t>
  </si>
  <si>
    <t>It is mandatory to import .csi file downloaded from TIN website (under Challan Status Inquiry tab) to verify the correctness of Challan details mentioned in the statement.</t>
  </si>
  <si>
    <r>
      <t>#</t>
    </r>
    <r>
      <rPr>
        <sz val="11"/>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Incase of multi batch correction Statement containing C5 and C3 batch, where same deductee record is present in C5 and C3 batch,  PAN of the deductee in the C5 batch and C3 batch (previous and current PAN) should be same.</t>
    </r>
  </si>
  <si>
    <r>
      <t>#</t>
    </r>
    <r>
      <rPr>
        <sz val="11"/>
        <rFont val="Arial"/>
        <family val="2"/>
      </rPr>
      <t xml:space="preserve"> Mention valid 10-digit PAN of the deductee.
Incase of multi batch correction Statement containing C5 and C3 batch, where same deductee record is present in C5 and C3 batch,  PAN of the deductee in the C5 batch and C3 batch (previous and current PAN) should be same.</t>
    </r>
  </si>
  <si>
    <r>
      <t>Total amount of field no. 14, 15 and 16.
For deductee update mode:
'</t>
    </r>
    <r>
      <rPr>
        <b/>
        <sz val="11"/>
        <rFont val="Arial"/>
        <family val="2"/>
      </rPr>
      <t>U</t>
    </r>
    <r>
      <rPr>
        <sz val="11"/>
        <rFont val="Arial"/>
        <family val="2"/>
      </rPr>
      <t>': Value in this field should be equal to Total Tax deducted mentioned in field no. 19 (pertaining to deductee details). However, the same is not applicable if value in the column no. 30 is "</t>
    </r>
    <r>
      <rPr>
        <b/>
        <sz val="11"/>
        <rFont val="Arial"/>
        <family val="2"/>
      </rPr>
      <t>C</t>
    </r>
    <r>
      <rPr>
        <sz val="11"/>
        <rFont val="Arial"/>
        <family val="2"/>
      </rPr>
      <t>".
'</t>
    </r>
    <r>
      <rPr>
        <b/>
        <sz val="11"/>
        <rFont val="Arial"/>
        <family val="2"/>
      </rPr>
      <t>A</t>
    </r>
    <r>
      <rPr>
        <sz val="11"/>
        <rFont val="Arial"/>
        <family val="2"/>
      </rPr>
      <t>': Value in this field should be equal to Total Tax deducted mentioned in field no. 19 (pertaining to deductee details).</t>
    </r>
  </si>
  <si>
    <r>
      <t>If mode is "</t>
    </r>
    <r>
      <rPr>
        <b/>
        <sz val="11"/>
        <rFont val="Arial"/>
        <family val="2"/>
      </rPr>
      <t>A</t>
    </r>
    <r>
      <rPr>
        <sz val="11"/>
        <rFont val="Arial"/>
        <family val="2"/>
      </rPr>
      <t>" mention the total tax deposited for the employee. If mode is "</t>
    </r>
    <r>
      <rPr>
        <b/>
        <sz val="11"/>
        <rFont val="Arial"/>
        <family val="2"/>
      </rPr>
      <t>U</t>
    </r>
    <r>
      <rPr>
        <sz val="11"/>
        <rFont val="Arial"/>
        <family val="2"/>
      </rPr>
      <t>" mention the updated value of total tax deposited.
For deductee update mode:
'</t>
    </r>
    <r>
      <rPr>
        <b/>
        <sz val="11"/>
        <rFont val="Arial"/>
        <family val="2"/>
      </rPr>
      <t>U</t>
    </r>
    <r>
      <rPr>
        <sz val="11"/>
        <rFont val="Arial"/>
        <family val="2"/>
      </rPr>
      <t>': Value in this field should be equal to Total Tax deducted mentioned in field no. 19 (pertaining to deductee details). However, the same is not applicable if value in the column no. 30 is "</t>
    </r>
    <r>
      <rPr>
        <b/>
        <sz val="11"/>
        <rFont val="Arial"/>
        <family val="2"/>
      </rPr>
      <t>C</t>
    </r>
    <r>
      <rPr>
        <sz val="11"/>
        <rFont val="Arial"/>
        <family val="2"/>
      </rPr>
      <t>".
'</t>
    </r>
    <r>
      <rPr>
        <b/>
        <sz val="11"/>
        <rFont val="Arial"/>
        <family val="2"/>
      </rPr>
      <t>A</t>
    </r>
    <r>
      <rPr>
        <sz val="11"/>
        <rFont val="Arial"/>
        <family val="2"/>
      </rPr>
      <t>': Value in this field should be equal to Total Tax deducted mentioned in field no. 19 (pertaining to deductee details).</t>
    </r>
  </si>
  <si>
    <t># Quote value as per the regular statement or last correction statement irrespective deductee updation mode. If value as per regular or last correction statement value provided is "C" then the tax deducted amount in deductee details (field no. 17 of deductee details) and value in this field i.e., flag 'C' is  not allowed for update.
For addition of records, quote value (code) as per Annexure 6 if applicable, else no value to be provided.</t>
  </si>
  <si>
    <r>
      <t>#</t>
    </r>
    <r>
      <rPr>
        <sz val="11"/>
        <rFont val="Arial"/>
        <family val="2"/>
      </rPr>
      <t xml:space="preserve"> Mandatory to mention 10 digit alphanumeric  value for mode "</t>
    </r>
    <r>
      <rPr>
        <b/>
        <sz val="11"/>
        <rFont val="Arial"/>
        <family val="2"/>
      </rPr>
      <t>A</t>
    </r>
    <r>
      <rPr>
        <sz val="11"/>
        <rFont val="Arial"/>
        <family val="2"/>
      </rPr>
      <t>" or "</t>
    </r>
    <r>
      <rPr>
        <b/>
        <sz val="11"/>
        <rFont val="Arial"/>
        <family val="2"/>
      </rPr>
      <t>U</t>
    </r>
    <r>
      <rPr>
        <sz val="11"/>
        <rFont val="Arial"/>
        <family val="2"/>
      </rPr>
      <t>".  Value to be mentioned only for statements pertaining to FY 2013-14 onwards. For mode "</t>
    </r>
    <r>
      <rPr>
        <b/>
        <sz val="11"/>
        <rFont val="Arial"/>
        <family val="2"/>
      </rPr>
      <t>A</t>
    </r>
    <r>
      <rPr>
        <sz val="11"/>
        <rFont val="Arial"/>
        <family val="2"/>
      </rPr>
      <t>" or "</t>
    </r>
    <r>
      <rPr>
        <b/>
        <sz val="11"/>
        <rFont val="Arial"/>
        <family val="2"/>
      </rPr>
      <t>U</t>
    </r>
    <r>
      <rPr>
        <sz val="11"/>
        <rFont val="Arial"/>
        <family val="2"/>
      </rPr>
      <t xml:space="preserve">", mandatory to mention value in case the value in the "Remarks 1" (field no. 30)  is </t>
    </r>
    <r>
      <rPr>
        <b/>
        <sz val="11"/>
        <rFont val="Arial"/>
        <family val="2"/>
      </rPr>
      <t>"A"</t>
    </r>
    <r>
      <rPr>
        <sz val="11"/>
        <rFont val="Arial"/>
        <family val="2"/>
      </rPr>
      <t xml:space="preserve"> or </t>
    </r>
    <r>
      <rPr>
        <b/>
        <sz val="11"/>
        <rFont val="Arial"/>
        <family val="2"/>
      </rPr>
      <t>"B"</t>
    </r>
    <r>
      <rPr>
        <sz val="11"/>
        <rFont val="Arial"/>
        <family val="2"/>
      </rPr>
      <t xml:space="preserve">. </t>
    </r>
  </si>
  <si>
    <r>
      <t xml:space="preserve"># For mode </t>
    </r>
    <r>
      <rPr>
        <b/>
        <sz val="11"/>
        <rFont val="Arial"/>
        <family val="2"/>
      </rPr>
      <t>"A"</t>
    </r>
    <r>
      <rPr>
        <sz val="11"/>
        <rFont val="Arial"/>
        <family val="2"/>
      </rPr>
      <t xml:space="preserve"> value should be greater than 0.00 and less than or equal to 999 crores (i.e. 9999999999.00). Further, this value should be greater than or equal to the value quoted in the field Total tax deducted (field no. 17) of respective deductee record. However, for mode </t>
    </r>
    <r>
      <rPr>
        <b/>
        <sz val="11"/>
        <rFont val="Arial"/>
        <family val="2"/>
      </rPr>
      <t>"U"</t>
    </r>
    <r>
      <rPr>
        <sz val="11"/>
        <rFont val="Arial"/>
        <family val="2"/>
      </rPr>
      <t xml:space="preserve"> value can be 0.00.</t>
    </r>
  </si>
  <si>
    <t>In case of deduction of tax at higher rate due to non-availability of PAN.
TDS deducted amount in deductee details should not be less than 20% of Amount paid/ credited in this case.
In case of C3 correction (addition of deductee record), ‘C’ remark is allowed only if deductee PAN quoted is structurally invalid (i.e. "PANAPPLIED", "PANINVALID" or "PANNOTAVBL").</t>
  </si>
  <si>
    <t>For Mode A:                                           Must  be equal to gross total income (336) - Gross Total of 'Amount deductible under provisions of chapter VI-A' under  associated ' Salary Details  - Chapter VIA Detail ' (339) Value in this field should be less than or equal to 999 crores (i.e. 9999999999.00)                            For Mode D:                                                               No value should be specified                                  (field 19 - field 22)</t>
  </si>
  <si>
    <t xml:space="preserve">REMARKS FOR CORRECTION C9 - ADDITION OF CHALLAN </t>
  </si>
  <si>
    <r>
      <t>Value should be "</t>
    </r>
    <r>
      <rPr>
        <b/>
        <sz val="11"/>
        <rFont val="Arial"/>
        <family val="2"/>
      </rPr>
      <t>C9</t>
    </r>
    <r>
      <rPr>
        <sz val="11"/>
        <rFont val="Arial"/>
        <family val="2"/>
      </rPr>
      <t>"</t>
    </r>
  </si>
  <si>
    <t xml:space="preserve">Should be same as Last TAN of Deductor/Employer/Collector (i.e. serial no.12 of BH in current statement). </t>
  </si>
  <si>
    <t xml:space="preserve">Mandatory to mention the name of the  employer / deductor as specified in last statement (regular or correction).  </t>
  </si>
  <si>
    <t xml:space="preserve">Running serial number for 'Challan Detail' record in the current  statement. The serial number will start from the next number of the last challan detail record number specified in the previous statement (regular or correction). </t>
  </si>
  <si>
    <t xml:space="preserve">Count of total number of 'Deductee Detail Records' in current challan. Value Should be &gt;= 0. </t>
  </si>
  <si>
    <r>
      <t>Value should be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</si>
  <si>
    <t>Mention Challan Number issued by Bank. Applicable to both Government and Non-Government deductors and non-nil statements.   No value to be provided if value in  "NIL Challan Indicator" is "Y" or tax is deposited by book entry.</t>
  </si>
  <si>
    <t>1) Applicable only in case of a Government deductor/collector where TDS/TCS has been deposited by Book entry.
2) Quote the five digit DDO serial number provided by Accounts Officer (AO)
3) No value should be present in this column in case of a NIL Statement  (value in field "NIL Challan Indicator" field is "Y")</t>
  </si>
  <si>
    <t xml:space="preserve">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</si>
  <si>
    <t>Date of payment of tax to Govt. It can be any date on or after 1st April of immediate previous financial year for which the return is prepared. Value should be equal to last date of respective quarter if the value in field "NIL Challan Indicator" is "Y".</t>
  </si>
  <si>
    <t>Mandatory to mention section code under which tax has been deducted as per Annexure 2.  Applicable for the statements upto FY 2012-13. No value to be provided for the statements from FY 2013-14 onwards.</t>
  </si>
  <si>
    <t>Mandatory to mention the amount of "Income Tax" out of the 'Total tax deposited' through challan/transfer voucher.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</si>
  <si>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</si>
  <si>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</si>
  <si>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</si>
  <si>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</si>
  <si>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r>
      <t xml:space="preserve">Mention the amount of 'Total tax deposited' through challan/transfer voucher. Fractional portion is not allowed in this field, i.e. value "1000.50" is invalid, whereas value "1000.00" is a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</si>
  <si>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t xml:space="preserve">Mention the sum of  'Deductee Deposit Amount' of the underlying Deductee Records in the challan / transfer voucher.                                                                                                                </t>
  </si>
  <si>
    <t>Total sum of field no. 14 for the respective challan/transfer voucher.</t>
  </si>
  <si>
    <t>Total sum of field no. 15 for the respective challan/transfer voucher.</t>
  </si>
  <si>
    <t>Total sum of field no. 16 for the respective challan.</t>
  </si>
  <si>
    <t>Total sum of Field no. 17 for the respective Challan/Transfer Voucher.</t>
  </si>
  <si>
    <t>Mandatory to state interest as per challan. Value may be &gt;= 0. Rs.1000 should be represented as 1000.00.</t>
  </si>
  <si>
    <t>Mandatory to state 'other' amount as per challan.  Value may be &gt;= 0. Rs.1000 should be represented as 1000.00.</t>
  </si>
  <si>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</si>
  <si>
    <t>Allowed values - Y/N. If Transfer Voucher Number is provided this is mandatory and only allowed value is 'Y'. If Bank Challan Number is provided ,  then mention value as "N". For a Nil statement no value to be provided.</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</si>
  <si>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</si>
  <si>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Mention value as per Annexure 7. No value to be quoted for statements pertaining prior to FY 2013-14. Mandatory to mention value for statements pertaining to FY 2013-14 onwards, if the deposit of tax is through challan. No value to be quoted for nil challan/ transfer voucher.</t>
  </si>
  <si>
    <t xml:space="preserve">Running serial number for 'Challan Detail' records in the current statement. The serial number will start from the next number of the last challan sequence number specified in the last statement (regular or correction). </t>
  </si>
  <si>
    <t>Running serial number to indicate deductee detail record number in current statement.</t>
  </si>
  <si>
    <r>
      <t>Value should be "</t>
    </r>
    <r>
      <rPr>
        <b/>
        <sz val="11"/>
        <rFont val="Arial"/>
        <family val="2"/>
      </rPr>
      <t>O</t>
    </r>
    <r>
      <rPr>
        <sz val="11"/>
        <rFont val="Arial"/>
        <family val="2"/>
      </rPr>
      <t>"</t>
    </r>
  </si>
  <si>
    <t>Mention employee reference number provided by employer. Mandatory to mention employee reference number, in case of invalid PAN (filed no. 10 of deductee details) i.e. "PANAPPLIED", "PANINVALID" and "PANNOTAVBL"</t>
  </si>
  <si>
    <t>Mention PAN of the deductee, if available. Other values allowed "PANAPPLIED", "PANINVALID", "PANNOTAVBL".</t>
  </si>
  <si>
    <t>Mention PAN reference no. of deductee, if any.</t>
  </si>
  <si>
    <t>Mandatory to mention the name of the employee.</t>
  </si>
  <si>
    <t xml:space="preserve">Decimal with precision value 2 is  allowed. </t>
  </si>
  <si>
    <t xml:space="preserve">Decimal with precision value 2 is  allowed.  </t>
  </si>
  <si>
    <t>Total of field no. 14 and 15,16. Value in this field should be equal to Total Tax Deposited in field no. 19 (pertaining to deductee details).</t>
  </si>
  <si>
    <t xml:space="preserve">Mention the Total Tax Deposited for the Deductee. 
Value in this field should be equal to Total Tax deducted mentioned in field no. 17 (pertaining to deductee details) .                                                                                               </t>
  </si>
  <si>
    <t xml:space="preserve">Mention the amount paid to the employee. Value should be greater than 0.00 and less than or equal to 99 crores (i.e. 999999999.00). Further, this value should be greater than or equal to the value quoted in the field Total tax deducted (field no. 17) of respective deductee record.
</t>
  </si>
  <si>
    <r>
      <t xml:space="preserve">Date on which amount paid/ credited to employee.                                </t>
    </r>
  </si>
  <si>
    <t>Date of tax deduction is mandatory   if 'Total Income Tax Deducted at Source' is greater than zero (0.00) also this date should not be less than the relevant quarter. e.g. If the statement is being prepared for Q2 of FY 2013-14, then date of deduction should be greater than or equal to 01/07/2013.  No value to be specified if 'Total Income Tax Deducted at Source' is zero (0.00).</t>
  </si>
  <si>
    <t>Date of payment of tax should be same as value in field "Date of Bank Challan No / Transfer Voucher Number"' in "Challan Detail Record (CD)".</t>
  </si>
  <si>
    <t>If applicable, quote value (code) as per Annexure 6 else no value to be provided.</t>
  </si>
  <si>
    <t>Mention section code as per Annexure 2. No value to be quoted for statements pertaining prior to FY 2013-14. Mandatory to mention value for statements pertaining to FY 2013-14 onwards.</t>
  </si>
  <si>
    <t xml:space="preserve">Mandatory to mention 10 digit alphanumeric value if, "A" or "B" is mentioned in the "Remarks 1" field no. 30. Value to be mentioned only for statements pertaining to FY 2013-14 onwards. </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</si>
  <si>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</si>
  <si>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t>TAN &amp; TAN name present in TDS Statement should match with TAN &amp; TAN name present under .csi file downloaded from TIN website.</t>
  </si>
  <si>
    <r>
      <t>#</t>
    </r>
    <r>
      <rPr>
        <sz val="11"/>
        <rFont val="Arial"/>
        <family val="2"/>
      </rPr>
      <t xml:space="preserve"> Mandatory to mention the name of the  employer / deductor irrespective of "Batch Updation Indicator" being "1" or "0".  Value can be updated only if "Batch Updation Indicator" is "1".  If indicator is "0", value should be same as specified in last statement (regular or correction). Only blank values or only special characters or only dots, spaces etc. (i.e. `~!@#$%^&amp;*( )_+,./?;:’”[{]}\|) are not allowed under this field.</t>
    </r>
  </si>
  <si>
    <t># If "Batch Updation Indicator" is "1" it is mandatory to mention address line 1 of Employer/ Deductor. If "Batch Updation Indicator" is "0"  no value should be specified. Only special characters are not allowed under this field.</t>
  </si>
  <si>
    <r>
      <t>#</t>
    </r>
    <r>
      <rPr>
        <sz val="11"/>
        <rFont val="Arial"/>
        <family val="2"/>
      </rPr>
      <t xml:space="preserve"> If "Batch Updation Indicator" is "1" it is mandatory to mention address line 1 of Employer /Deductor. If "Batch Updation Indicator" is "0" no value should be specified. Only special characters are not allowed under this field.</t>
    </r>
  </si>
  <si>
    <t># If "Batch Updation Indicator" is "1" mention address line 2 of Employer/Deductor. If "Batch Updation Indicator" is "0"  no value should be specified. Only special characters are not allowed under this field.</t>
  </si>
  <si>
    <r>
      <t xml:space="preserve"># </t>
    </r>
    <r>
      <rPr>
        <sz val="11"/>
        <rFont val="Arial"/>
        <family val="2"/>
      </rPr>
      <t>If "Batch Updation Indicator" is "1" mention address line 2 of Employer/Deductor. If "Batch Updation Indicator" is "0" no value should be specified. Only special characters are not allowed under this field.</t>
    </r>
  </si>
  <si>
    <t># If "Batch Updation Indicator" is "1" mention address line 3 of Employer/Deductor. If "Batch Updation Indicator" is "0"  no value should be specified. Only special characters are not allowed under this field.</t>
  </si>
  <si>
    <r>
      <t>#</t>
    </r>
    <r>
      <rPr>
        <sz val="11"/>
        <rFont val="Arial"/>
        <family val="2"/>
      </rPr>
      <t xml:space="preserve"> If "Batch Updation Indicator" is "1" mention address line 3 of Employer/Deductor. If "Batch Updation Indicator" is "0" no value should be specified. Only special characters are not allowed under this field.</t>
    </r>
  </si>
  <si>
    <t># If "Batch Updation Indicator" is "1" mention address line 4 of Employer/Deductor. If "Batch Updation Indicator" is "0"  no value should be specified. Only special characters are not allowed under this field.</t>
  </si>
  <si>
    <r>
      <t>#</t>
    </r>
    <r>
      <rPr>
        <sz val="11"/>
        <rFont val="Arial"/>
        <family val="2"/>
      </rPr>
      <t xml:space="preserve"> If "Batch Updation Indicator" is "1" mention address line 4 of Employer/Deductor. If "Batch Updation Indicator" is "0" no value should be specified. Only special characters are not allowed under this field.</t>
    </r>
  </si>
  <si>
    <t># If "Batch Updation Indicator" is "1" mention address line 5 of Employer/Deductor. If "Batch Updation Indicator" is "0"  no value should be specified. Only special characters are not allowed under this field.</t>
  </si>
  <si>
    <r>
      <t>#</t>
    </r>
    <r>
      <rPr>
        <sz val="11"/>
        <rFont val="Arial"/>
        <family val="2"/>
      </rPr>
      <t xml:space="preserve"> If "Batch Updation Indicator" is "1" mention address line 5 of Employer/Deductor. If "Batch Updation Indicator" is "0" no value should be specified. Only special characters are not allowed under this field.</t>
    </r>
  </si>
  <si>
    <r>
      <t>#</t>
    </r>
    <r>
      <rPr>
        <sz val="11"/>
        <rFont val="Arial"/>
        <family val="2"/>
      </rPr>
      <t xml:space="preserve"> If "Batch Updation Indicator" is "1" it is mandatory to mention the name of person responsible for paying salary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</si>
  <si>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the designation of the person responsible for paying salary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</si>
  <si>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</si>
  <si>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2 of the responsible person. If "Batch Updation Indicator" is "0" no value should be specified. Only special characters are not allowed under this field.</t>
    </r>
  </si>
  <si>
    <r>
      <t># I</t>
    </r>
    <r>
      <rPr>
        <sz val="11"/>
        <rFont val="Arial"/>
        <family val="2"/>
      </rPr>
      <t>f "Batch Updation Indicator" is "1" mention address line 3 of the responsible person. If "Batch Updation Indicator" is "0" no value should be specified. Only special characters are not allowed under this field.</t>
    </r>
  </si>
  <si>
    <r>
      <t># I</t>
    </r>
    <r>
      <rPr>
        <sz val="11"/>
        <rFont val="Arial"/>
        <family val="2"/>
      </rPr>
      <t>f "Batch Updation Indicator" is "1" mention address line 4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</si>
  <si>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5 of the responsible person. If "Batch Updation Indicator" is "0" no value should be specified. Only special characters are not allowed under this field.</t>
    </r>
  </si>
  <si>
    <t>ODISHA</t>
  </si>
  <si>
    <r>
      <t>#</t>
    </r>
    <r>
      <rPr>
        <sz val="11"/>
        <rFont val="Arial"/>
        <family val="2"/>
      </rPr>
      <t xml:space="preserve"> If "Batch Updation Indicator" is "1"  mention Branch/Division of  Employer /Deductor. If "Batch Updation Indicator" is "0" no value should be specified. Only blank values or only special characters or only dots, spaces etc. (i.e. `~!@#$%^&amp;*( )_+,./?;:’”[{]}\|) are not allowed under this field. Please enter the name of the location (i.e. city/area name where the office is located), otherwise value "NA" is to be mentioned.</t>
    </r>
  </si>
  <si>
    <r>
      <rPr>
        <b/>
        <sz val="11"/>
        <rFont val="Arial"/>
        <family val="2"/>
      </rPr>
      <t>For Mode A:</t>
    </r>
    <r>
      <rPr>
        <sz val="11"/>
        <rFont val="Arial"/>
        <family val="2"/>
      </rPr>
      <t xml:space="preserve">
Quote value "Y"(Yes) or value "N" (No).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</si>
  <si>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t>PAN of landlord 1</t>
  </si>
  <si>
    <t>Name of landlord 1</t>
  </si>
  <si>
    <t>PAN of landlord 2</t>
  </si>
  <si>
    <t>Name of landlord 2</t>
  </si>
  <si>
    <t>PAN of landlord 3</t>
  </si>
  <si>
    <t>Name of landlord 3</t>
  </si>
  <si>
    <t>PAN of landlord 4</t>
  </si>
  <si>
    <t>Name of landlord 4</t>
  </si>
  <si>
    <t>In case of deduction of interest under the head income from house property - PAN of lender 1</t>
  </si>
  <si>
    <t>In case of deduction of interest under the head income from house property - Name of lender 1</t>
  </si>
  <si>
    <t>In case of deduction of interest under the head income from house property - PAN of lender 2</t>
  </si>
  <si>
    <t>In case of deduction of interest under the head income from house property - Name of lender 2</t>
  </si>
  <si>
    <t>In case of deduction of interest under the head income from house property - PAN of lender 3</t>
  </si>
  <si>
    <t>In case of deduction of interest under the head income from house property - Name of lender 3</t>
  </si>
  <si>
    <t>In case of deduction of interest under the head income from house property - PAN of lender 4</t>
  </si>
  <si>
    <t>In case of deduction of interest under the head income from house property - Name of lender 4</t>
  </si>
  <si>
    <t>Count of PAN of the landlord</t>
  </si>
  <si>
    <t>Count of PAN of the lender</t>
  </si>
  <si>
    <t>Whether Interest paid  to the lender under the head 'Income from house property'</t>
  </si>
  <si>
    <t>Name of the superannuation fund</t>
  </si>
  <si>
    <t>Date from which the employee has contributed to the superannuation fund</t>
  </si>
  <si>
    <t>Date to which the employee has contributed to the superannuation fund</t>
  </si>
  <si>
    <t>The average rate of deduction of tax during the preceding three years</t>
  </si>
  <si>
    <t>Whether contributions paid by the trustees of an approved superannuation fund</t>
  </si>
  <si>
    <r>
      <t>If deductee mode is "</t>
    </r>
    <r>
      <rPr>
        <b/>
        <sz val="11"/>
        <rFont val="Arial"/>
        <family val="2"/>
      </rPr>
      <t>U</t>
    </r>
    <r>
      <rPr>
        <sz val="11"/>
        <rFont val="Arial"/>
        <family val="2"/>
      </rPr>
      <t>" (update) mention serial number of deductee record as indicated in the regular or last correction statement (in case more than one deductee detail is to be updated, serial number should be in increasing order). If deductee mode is "</t>
    </r>
    <r>
      <rPr>
        <b/>
        <sz val="11"/>
        <rFont val="Arial"/>
        <family val="2"/>
      </rPr>
      <t>A</t>
    </r>
    <r>
      <rPr>
        <sz val="11"/>
        <rFont val="Arial"/>
        <family val="2"/>
      </rPr>
      <t xml:space="preserve">" (addition) the serial number will start from the next number of the last deductee record number specified in the regular or last correction statement. </t>
    </r>
  </si>
  <si>
    <r>
      <t>If mode is "</t>
    </r>
    <r>
      <rPr>
        <b/>
        <sz val="11"/>
        <rFont val="Arial"/>
        <family val="2"/>
      </rPr>
      <t>A</t>
    </r>
    <r>
      <rPr>
        <sz val="11"/>
        <rFont val="Arial"/>
        <family val="2"/>
      </rPr>
      <t>" then no value to be specified. If mode is "</t>
    </r>
    <r>
      <rPr>
        <b/>
        <sz val="11"/>
        <rFont val="Arial"/>
        <family val="2"/>
      </rPr>
      <t>U</t>
    </r>
    <r>
      <rPr>
        <sz val="11"/>
        <rFont val="Arial"/>
        <family val="2"/>
      </rPr>
      <t xml:space="preserve">" mention the value specified in the regular or the last correction statement. </t>
    </r>
  </si>
  <si>
    <r>
      <t>If mode is "</t>
    </r>
    <r>
      <rPr>
        <b/>
        <sz val="11"/>
        <rFont val="Arial"/>
        <family val="2"/>
      </rPr>
      <t>A</t>
    </r>
    <r>
      <rPr>
        <sz val="11"/>
        <rFont val="Arial"/>
        <family val="2"/>
      </rPr>
      <t>" then no value to be specified. If mode is "</t>
    </r>
    <r>
      <rPr>
        <b/>
        <sz val="11"/>
        <rFont val="Arial"/>
        <family val="2"/>
      </rPr>
      <t>U</t>
    </r>
    <r>
      <rPr>
        <sz val="11"/>
        <rFont val="Arial"/>
        <family val="2"/>
      </rPr>
      <t xml:space="preserve">"  mention the value of the total income tax deducted at source (income tax + surcharge + cess) as specified in the corresponding regular or last correction statement. </t>
    </r>
  </si>
  <si>
    <r>
      <t>If mode is "</t>
    </r>
    <r>
      <rPr>
        <b/>
        <sz val="11"/>
        <rFont val="Arial"/>
        <family val="2"/>
      </rPr>
      <t>A</t>
    </r>
    <r>
      <rPr>
        <sz val="11"/>
        <rFont val="Arial"/>
        <family val="2"/>
      </rPr>
      <t>" then no value to be specified. If mode is "</t>
    </r>
    <r>
      <rPr>
        <b/>
        <sz val="11"/>
        <rFont val="Arial"/>
        <family val="2"/>
      </rPr>
      <t>U</t>
    </r>
    <r>
      <rPr>
        <sz val="11"/>
        <rFont val="Arial"/>
        <family val="2"/>
      </rPr>
      <t xml:space="preserve">"  mention the value of the total tax deposited as specified in the regular or the last correction statement. In case of a Nil statement value will be zero (0.00). </t>
    </r>
  </si>
  <si>
    <r>
      <t>#</t>
    </r>
    <r>
      <rPr>
        <sz val="11"/>
        <rFont val="Arial"/>
        <family val="2"/>
      </rPr>
      <t xml:space="preserve"> For mode "</t>
    </r>
    <r>
      <rPr>
        <b/>
        <sz val="11"/>
        <rFont val="Arial"/>
        <family val="2"/>
      </rPr>
      <t>A</t>
    </r>
    <r>
      <rPr>
        <sz val="11"/>
        <rFont val="Arial"/>
        <family val="2"/>
      </rPr>
      <t>" or "</t>
    </r>
    <r>
      <rPr>
        <b/>
        <sz val="11"/>
        <rFont val="Arial"/>
        <family val="2"/>
      </rPr>
      <t>U</t>
    </r>
    <r>
      <rPr>
        <sz val="11"/>
        <rFont val="Arial"/>
        <family val="2"/>
      </rPr>
      <t>", if 'Total Income Tax Deducted at Source' is greater than zero (0.00) specify date on which tax deducted, however this date should not be less than the relevant quarter. e.g. If the statement is being prepared for Q2 of FY 2013-14, then date of deduction should be greater than or equal to 01/07/2013. No value to be specified if 'Total Income Tax Deducted at Source' is zero (0.00).</t>
    </r>
  </si>
  <si>
    <r>
      <t>#</t>
    </r>
    <r>
      <rPr>
        <sz val="11"/>
        <rFont val="Arial"/>
        <family val="2"/>
      </rPr>
      <t xml:space="preserve"> Mandatory to mention value for mode "</t>
    </r>
    <r>
      <rPr>
        <b/>
        <sz val="11"/>
        <rFont val="Arial"/>
        <family val="2"/>
      </rPr>
      <t>A</t>
    </r>
    <r>
      <rPr>
        <sz val="11"/>
        <rFont val="Arial"/>
        <family val="2"/>
      </rPr>
      <t>" or "</t>
    </r>
    <r>
      <rPr>
        <b/>
        <sz val="11"/>
        <rFont val="Arial"/>
        <family val="2"/>
      </rPr>
      <t>U</t>
    </r>
    <r>
      <rPr>
        <sz val="11"/>
        <rFont val="Arial"/>
        <family val="2"/>
      </rPr>
      <t>", mention value as per Annexure 2.  Value to be mentioned only for statements pertaining to FY 2013-14 onwards.</t>
    </r>
  </si>
  <si>
    <r>
      <rPr>
        <b/>
        <sz val="11"/>
        <rFont val="Arial"/>
        <family val="2"/>
      </rPr>
      <t>For Mode A:</t>
    </r>
    <r>
      <rPr>
        <sz val="11"/>
        <rFont val="Arial"/>
        <family val="2"/>
      </rPr>
      <t xml:space="preserve">
Quote value "Y"(Yes) or value "N" (No). 
</t>
    </r>
    <r>
      <rPr>
        <b/>
        <sz val="11"/>
        <rFont val="Arial"/>
        <family val="2"/>
      </rPr>
      <t>For Mode D:</t>
    </r>
    <r>
      <rPr>
        <sz val="11"/>
        <rFont val="Arial"/>
        <family val="2"/>
      </rPr>
      <t xml:space="preserve">
No value should be specified.
No value to be quoted for statements pertaining upto FY 2015-16. Mention value for statements pertaining to FY 2016-17 onwards, if any                                                                                                               </t>
    </r>
  </si>
  <si>
    <r>
      <rPr>
        <b/>
        <sz val="11"/>
        <rFont val="Arial"/>
        <family val="2"/>
      </rPr>
      <t>For Mode A:</t>
    </r>
    <r>
      <rPr>
        <sz val="11"/>
        <rFont val="Arial"/>
        <family val="2"/>
      </rPr>
      <t xml:space="preserve">
Value "Y"(Yes) or value "N" (No). 
</t>
    </r>
    <r>
      <rPr>
        <b/>
        <sz val="11"/>
        <rFont val="Arial"/>
        <family val="2"/>
      </rPr>
      <t>For Mode D:</t>
    </r>
    <r>
      <rPr>
        <sz val="11"/>
        <rFont val="Arial"/>
        <family val="2"/>
      </rPr>
      <t xml:space="preserve">
No value should be specified.
No value to be quoted for statements pertaining prior to FY 2013-14. Mention valid value for statements pertaining to FY 2013-14 onwards, if applicable.</t>
    </r>
  </si>
  <si>
    <r>
      <rPr>
        <b/>
        <sz val="11"/>
        <rFont val="Arial"/>
        <family val="2"/>
      </rPr>
      <t xml:space="preserve">For Mode A:
</t>
    </r>
    <r>
      <rPr>
        <sz val="11"/>
        <rFont val="Arial"/>
        <family val="2"/>
      </rPr>
      <t xml:space="preserve">Name of the landlord 1 must be provided. Value in this field to provided only in case of value present under field no. 41 above.
</t>
    </r>
    <r>
      <rPr>
        <b/>
        <sz val="11"/>
        <rFont val="Arial"/>
        <family val="2"/>
      </rPr>
      <t xml:space="preserve">For Mode D:
</t>
    </r>
    <r>
      <rPr>
        <sz val="11"/>
        <rFont val="Arial"/>
        <family val="2"/>
      </rPr>
      <t xml:space="preserve">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</si>
  <si>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Name of the landlord 2. Value in this field to provided only in case of value present under field no. 43 above.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</si>
  <si>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Name of the landlord 3. Value in this field to provided only in case of value present under field no. 45 above.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</si>
  <si>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Name of the landlord 4. Value in this field to provided only in case of value present under field no. 47 above.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</si>
  <si>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Name of the lender 1, only in case of value present under field no. 51 above.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</si>
  <si>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Name of the lender 2, only in case of value present under field no. 53 above.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</si>
  <si>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Name of the lender 3, only in case of value present under field no. 55 above.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</si>
  <si>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Name of the lender 4, only in case of value present under field no. 57 above.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</si>
  <si>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Name of supperannuation fund. Only in case of value "Y" present under field no. 59 above. No value to be mentioned under this field in case "N" value present under field no. 59.
</t>
    </r>
    <r>
      <rPr>
        <b/>
        <sz val="11"/>
        <rFont val="Arial"/>
        <family val="2"/>
      </rPr>
      <t>For Mode D:</t>
    </r>
    <r>
      <rPr>
        <sz val="11"/>
        <rFont val="Arial"/>
        <family val="2"/>
      </rPr>
      <t xml:space="preserve">
No value should be specified.
No value to be quoted for statements pertaining prior to FY 2013-14. Mention valid value for statements pertaining to FY 2013-14 onwards, if applicable.</t>
    </r>
  </si>
  <si>
    <t>Gross total income including contribution repaid on account of principal and interest from superannuation fund</t>
  </si>
  <si>
    <r>
      <rPr>
        <b/>
        <sz val="11"/>
        <rFont val="Arial"/>
        <family val="2"/>
      </rPr>
      <t>For Mode A:</t>
    </r>
    <r>
      <rPr>
        <sz val="11"/>
        <rFont val="Arial"/>
        <family val="2"/>
      </rPr>
      <t xml:space="preserve">
ddmmyyyy (Date from which the employee has contributed to the superannuation fund). Only in case of value "Y" value present under field no. 59 of Salary details record. No value to be mentioned under this field in case "N" value present under field no. 59 of Salary detail record. 
</t>
    </r>
    <r>
      <rPr>
        <b/>
        <sz val="11"/>
        <rFont val="Arial"/>
        <family val="2"/>
      </rPr>
      <t>For Mode D:</t>
    </r>
    <r>
      <rPr>
        <sz val="11"/>
        <rFont val="Arial"/>
        <family val="2"/>
      </rPr>
      <t xml:space="preserve">
No value should be specified.
No value to be quoted for statements pertaining prior to FY 2013-14. Mention valid value for statements pertaining to FY 2013-14 onwards, if applicable.</t>
    </r>
  </si>
  <si>
    <r>
      <rPr>
        <b/>
        <sz val="11"/>
        <rFont val="Arial"/>
        <family val="2"/>
      </rPr>
      <t>For Mode A:</t>
    </r>
    <r>
      <rPr>
        <sz val="11"/>
        <rFont val="Arial"/>
        <family val="2"/>
      </rPr>
      <t xml:space="preserve">
ddmmyyyy (Date to which the employee has contributed to the superannuation fund). Only in case of value "Y" value present under field no. 59 of Salary details record. No value to be mentioned under this field in case "N" value present under field no. 59 of Salary detail record. 
</t>
    </r>
    <r>
      <rPr>
        <b/>
        <sz val="11"/>
        <rFont val="Arial"/>
        <family val="2"/>
      </rPr>
      <t>For Mode D:</t>
    </r>
    <r>
      <rPr>
        <sz val="11"/>
        <rFont val="Arial"/>
        <family val="2"/>
      </rPr>
      <t xml:space="preserve">
No value should be specified.
No value to be quoted for statements pertaining prior to FY 2013-14. Mention valid value for statements pertaining to FY 2013-14 onwards, if applicable.</t>
    </r>
  </si>
  <si>
    <t>The amount of contribution repaid on account of principal and interest from superannuation fund</t>
  </si>
  <si>
    <t>The amount of tax deducted on repayment of superannuation fund</t>
  </si>
  <si>
    <t xml:space="preserve">For Mode A:                                        Should be equal to total amount of tax deducted  for the whole financial year. Value in this field i.e Tax deducted amount can be greater than taxable amount of salary as mentioned in field no. 23 of corresponding salary detail record.
For Mode D:                                   No value should be specified  ( Total of field 36, 37 &amp; 65).
</t>
  </si>
  <si>
    <t>Filler 5</t>
  </si>
  <si>
    <t>Filler 6</t>
  </si>
  <si>
    <t>Filler 7</t>
  </si>
  <si>
    <r>
      <rPr>
        <b/>
        <sz val="11"/>
        <rFont val="Arial"/>
        <family val="2"/>
      </rPr>
      <t>For Mode A:</t>
    </r>
    <r>
      <rPr>
        <sz val="11"/>
        <rFont val="Arial"/>
        <family val="2"/>
      </rPr>
      <t xml:space="preserve">
Greater than Zero for statements pertaining to FY 2013-14 onwards. (Total of field no 19 and 63)
Only in case of value "Y" value present under field no. 59 of Salary details record. No value to be mentioned under this field in case "N" value present under field no. 59 of Salary detail record.
</t>
    </r>
    <r>
      <rPr>
        <b/>
        <sz val="11"/>
        <rFont val="Arial"/>
        <family val="2"/>
      </rPr>
      <t>For Mode D:</t>
    </r>
    <r>
      <rPr>
        <sz val="11"/>
        <rFont val="Arial"/>
        <family val="2"/>
      </rPr>
      <t xml:space="preserve">
No value should be specified.
No value to be quoted for statements pertaining prior to FY 2013-14. Mention valid value for statements pertaining to FY 2013-14 onwards, if applicable.</t>
    </r>
  </si>
  <si>
    <r>
      <rPr>
        <b/>
        <sz val="11"/>
        <rFont val="Arial"/>
        <family val="2"/>
      </rPr>
      <t>For Mode A:</t>
    </r>
    <r>
      <rPr>
        <sz val="11"/>
        <rFont val="Arial"/>
        <family val="2"/>
      </rPr>
      <t xml:space="preserve">
Greater than Zero. Only in case of value "Y" value present under field no. 59 of Salary details record. No value to be mentioned under this field in case "N" value present under field no. 59 of Salary detail record.
</t>
    </r>
    <r>
      <rPr>
        <b/>
        <sz val="11"/>
        <rFont val="Arial"/>
        <family val="2"/>
      </rPr>
      <t>For Mode D:</t>
    </r>
    <r>
      <rPr>
        <sz val="11"/>
        <rFont val="Arial"/>
        <family val="2"/>
      </rPr>
      <t xml:space="preserve">
No value should be specified.
No value to be quoted for statements pertaining prior to FY 2013-14. Mention valid value for statements pertaining to FY 2013-14 onwards, if applicable.</t>
    </r>
  </si>
  <si>
    <t>Whether aggregate rent payment exceeds rupees one lakh during previous year</t>
  </si>
  <si>
    <r>
      <t>If new salary record is added value should be "</t>
    </r>
    <r>
      <rPr>
        <b/>
        <sz val="11"/>
        <rFont val="Arial"/>
        <family val="2"/>
      </rPr>
      <t>A</t>
    </r>
    <r>
      <rPr>
        <sz val="11"/>
        <rFont val="Arial"/>
        <family val="2"/>
      </rPr>
      <t>", if existing salary record is to be deleted value should be "</t>
    </r>
    <r>
      <rPr>
        <b/>
        <sz val="11"/>
        <rFont val="Arial"/>
        <family val="2"/>
      </rPr>
      <t>D</t>
    </r>
    <r>
      <rPr>
        <sz val="11"/>
        <rFont val="Arial"/>
        <family val="2"/>
      </rPr>
      <t>". Value should be "F", if field no. 6 of consolidated file contains mode value as "F".</t>
    </r>
  </si>
  <si>
    <t>Value should be "F", if field no. 6 of consolidated file contains mode value as "F". If new deductee record is added value should be "A", if existing deductee record is updated value should be "U". If value in remarks column (field no. 30 of deductee detail) is "C" then deletion of deductee record is not allowed.</t>
  </si>
  <si>
    <r>
      <rPr>
        <b/>
        <sz val="11"/>
        <rFont val="Arial"/>
        <family val="2"/>
      </rPr>
      <t>For Mode A</t>
    </r>
    <r>
      <rPr>
        <sz val="11"/>
        <rFont val="Arial"/>
        <family val="2"/>
      </rPr>
      <t xml:space="preserve">, &gt;0, This number must be equal to the total number of PAN of the lanlords. The value in this field is mandaotry when the value is 'Y' in the field 39 (i.e. Whether aggregate rent payment exceeds rupees one lakh during previous year). "0" value to be mentioned under this field in case "N" value present under field no. 39 of Salary detail record.
Applicable for FY 2016-17 onwards
</t>
    </r>
    <r>
      <rPr>
        <b/>
        <sz val="11"/>
        <rFont val="Arial"/>
        <family val="2"/>
      </rPr>
      <t>For Mode D:</t>
    </r>
    <r>
      <rPr>
        <sz val="11"/>
        <rFont val="Arial"/>
        <family val="2"/>
      </rPr>
      <t xml:space="preserve">
No value should be specified.</t>
    </r>
  </si>
  <si>
    <r>
      <rPr>
        <b/>
        <sz val="11"/>
        <rFont val="Arial"/>
        <family val="2"/>
      </rPr>
      <t xml:space="preserve">For Mode A
</t>
    </r>
    <r>
      <rPr>
        <sz val="11"/>
        <rFont val="Arial"/>
        <family val="2"/>
      </rPr>
      <t xml:space="preserve">&gt;0, This number must be equal to the total number of PAN of the lender. The value in this field is mandaotry when the value is 'Y' in the field '358' (i.e. Whether Interest paid  to the lender under the head 'Income from house property'). "0" value to be mentioned under this field in case "N" value present under field no. 49 of Salary detail record. 
</t>
    </r>
    <r>
      <rPr>
        <b/>
        <sz val="11"/>
        <rFont val="Arial"/>
        <family val="2"/>
      </rPr>
      <t>For Mode D:</t>
    </r>
    <r>
      <rPr>
        <sz val="11"/>
        <rFont val="Arial"/>
        <family val="2"/>
      </rPr>
      <t xml:space="preserve">
No value should be specified.</t>
    </r>
  </si>
  <si>
    <r>
      <rPr>
        <b/>
        <sz val="11"/>
        <rFont val="Arial"/>
        <family val="2"/>
      </rPr>
      <t>For Mode A:</t>
    </r>
    <r>
      <rPr>
        <sz val="11"/>
        <rFont val="Arial"/>
        <family val="2"/>
      </rPr>
      <t xml:space="preserve">
Greater than or equal to 0.0000. The average rate of deduction of tax during the preceding three years, with  decimal precision of 4 point e.g. if the rate is 2 then the same should be mentioned as 2.0000.
Only in case of value "Y" value present under field no. 59 of Salary details record. No value to be mentioned under this field in case "N" value present under field no. 59 of Salary detail record.
</t>
    </r>
    <r>
      <rPr>
        <b/>
        <sz val="11"/>
        <rFont val="Arial"/>
        <family val="2"/>
      </rPr>
      <t>For Mode D:</t>
    </r>
    <r>
      <rPr>
        <sz val="11"/>
        <rFont val="Arial"/>
        <family val="2"/>
      </rPr>
      <t xml:space="preserve">
No value should be specified.
No value to be quoted for statements pertaining prior to FY 2013-14. Mention valid value for statements pertaining to FY 2013-14 onwards, if applicable.</t>
    </r>
  </si>
  <si>
    <r>
      <rPr>
        <b/>
        <sz val="11"/>
        <rFont val="Arial"/>
        <family val="2"/>
      </rPr>
      <t>For Mode A:</t>
    </r>
    <r>
      <rPr>
        <sz val="11"/>
        <rFont val="Arial"/>
        <family val="2"/>
      </rPr>
      <t xml:space="preserve">
Greater than or equal to 0.00. Only in case of value "Y" value present under field no. 59 of Salary details record. No value to be mentioned under this field in case "N" value present under field no. 59 of Salary detail record.
</t>
    </r>
    <r>
      <rPr>
        <b/>
        <sz val="11"/>
        <rFont val="Arial"/>
        <family val="2"/>
      </rPr>
      <t>For Mode D:</t>
    </r>
    <r>
      <rPr>
        <sz val="11"/>
        <rFont val="Arial"/>
        <family val="2"/>
      </rPr>
      <t xml:space="preserve">
No value should be specified.
No value to be quoted for statements pertaining prior to FY 2013-14. Mention valid value for statements pertaining to FY 2013-14 onwards, if applicable.</t>
    </r>
  </si>
  <si>
    <t>Goods and Service Tax Number (GSTN)</t>
  </si>
  <si>
    <t>Mention 15 digit valid Goods and Service Tax Number (GSTIN).</t>
  </si>
  <si>
    <t>There will be separate line items for each Section. E.g. 16(ii) will have one line item (if applicable), 16 (iii) will have another line item (if applicable)and 16 (ia) will have another line item (if applicable).</t>
  </si>
  <si>
    <t xml:space="preserve"> Allowed Values are 16 (ii) or 16 (iii) or 16 (ia)                                                           </t>
  </si>
  <si>
    <r>
      <t xml:space="preserve">Total amount of salary (refer note 4 on the physical Form 24Q) </t>
    </r>
    <r>
      <rPr>
        <b/>
        <sz val="12"/>
        <rFont val="Arial"/>
        <family val="2"/>
      </rPr>
      <t>(338 + 339)</t>
    </r>
  </si>
  <si>
    <t xml:space="preserve">Income chargeable under the head Salaries </t>
  </si>
  <si>
    <r>
      <t xml:space="preserve">For Mode A :                                             Greater than or equal to zero                                        For Mode D:                                                           No value should be specified                                                                                  </t>
    </r>
    <r>
      <rPr>
        <b/>
        <sz val="11"/>
        <rFont val="Arial"/>
        <family val="2"/>
      </rPr>
      <t>Field No 13 - 16 in case of statement pertains upto FY 2017-18. 
Field No 13 - (field no 16  + field no 76), in case of statement pertains to FY 2018-19 onwards</t>
    </r>
  </si>
  <si>
    <r>
      <t xml:space="preserve">Gross Total Income </t>
    </r>
    <r>
      <rPr>
        <b/>
        <sz val="12"/>
        <rFont val="Arial"/>
        <family val="2"/>
      </rPr>
      <t>(351 + 352 + 354)</t>
    </r>
  </si>
  <si>
    <r>
      <t xml:space="preserve">For Mode A: Greater than or equal to zero.             For Mode D:                          Value should be same as specified in last statement (regular or correction).                  </t>
    </r>
    <r>
      <rPr>
        <b/>
        <sz val="11"/>
        <rFont val="Arial"/>
        <family val="2"/>
      </rPr>
      <t xml:space="preserve"> Field no. 17 + 18, in case of statement pertains upto FY 2017-18.
Field no 17 + 18 + 77, in case of statement pertains to FY 2018-19 onwards.</t>
    </r>
  </si>
  <si>
    <r>
      <t xml:space="preserve">Total Taxable Income </t>
    </r>
    <r>
      <rPr>
        <b/>
        <sz val="12"/>
        <rFont val="Arial"/>
        <family val="2"/>
      </rPr>
      <t>(355-366)</t>
    </r>
  </si>
  <si>
    <r>
      <t>Net Income Tax payable</t>
    </r>
    <r>
      <rPr>
        <b/>
        <sz val="12"/>
        <rFont val="Arial"/>
        <family val="2"/>
      </rPr>
      <t xml:space="preserve"> [368+370+371-(369+372)]</t>
    </r>
  </si>
  <si>
    <r>
      <t xml:space="preserve"> For Mode A:                                       Value must be less than or equal to 'Total Taxable Income                                                                      For Mode D:                                                        No value should be specified                                                                    </t>
    </r>
    <r>
      <rPr>
        <b/>
        <sz val="11"/>
        <rFont val="Arial"/>
        <family val="2"/>
      </rPr>
      <t xml:space="preserve"> [field no. 24 + 25 + 26 - (field no.27)] in case of  statements pertains upto FY 2017-18.
[field No 24 + field no 25 + field no 26 - (field no 78 + field no 27)], in case of statements pertains FY 2018-19 onwards</t>
    </r>
  </si>
  <si>
    <r>
      <t>Shortfall in tax deduction (+)/Excess tax deduction(-)</t>
    </r>
    <r>
      <rPr>
        <b/>
        <sz val="12"/>
        <rFont val="Arial"/>
        <family val="2"/>
      </rPr>
      <t xml:space="preserve"> [373 - 376]</t>
    </r>
  </si>
  <si>
    <t>Aggregate amount of deductions admissible under section 80C, 80CCC and 80CCD(1)</t>
  </si>
  <si>
    <r>
      <t>Taxable Amount on which tax is deducted by the current employer</t>
    </r>
    <r>
      <rPr>
        <b/>
        <sz val="11"/>
        <rFont val="Arial"/>
        <family val="2"/>
      </rPr>
      <t xml:space="preserve"> (335 + 336 + 337)</t>
    </r>
  </si>
  <si>
    <r>
      <t xml:space="preserve">For Mode A: Greater than or equal to zero. </t>
    </r>
    <r>
      <rPr>
        <b/>
        <sz val="11"/>
        <rFont val="Arial"/>
        <family val="2"/>
      </rPr>
      <t>No value to be quoted for statements pertaining prior to FY 2013-14. Mandatory to mention value for statements pertaining to FY 2013-14 onwards. For statements pertaining to FY 2018-19, total of column 67 + 68 + 69)</t>
    </r>
    <r>
      <rPr>
        <sz val="11"/>
        <rFont val="Arial"/>
        <family val="2"/>
      </rPr>
      <t xml:space="preserve">
For Mode D: No value should be specified. 
</t>
    </r>
  </si>
  <si>
    <t xml:space="preserve">For Mode A:  No value to be quoted for statements pertaining prior to FY 2018-19. Mandatory to mention value for statements pertaining to FY 2018-19 onwards.
Aggregate amount of deduction under section 80C,80CCC and 80CCD(1) should be &lt;=150,000.00).
For Mode D: No value should be specified . 
</t>
  </si>
  <si>
    <t xml:space="preserve">For Mode A: Greater than or equal to Zero. No value to be quoted for statements pertaining prior to FY 2013-14. Mandatory to mention value for statements pertaining to FY 2013-14 onwards. 
For Mode D: No value should be specified. </t>
  </si>
  <si>
    <r>
      <t xml:space="preserve">Reported amount of Tax deducted at source by previous employer(s)/deductor(s) (income in respect of which included in computing total taxable income in column </t>
    </r>
    <r>
      <rPr>
        <b/>
        <sz val="11"/>
        <rFont val="Arial"/>
        <family val="2"/>
      </rPr>
      <t>367</t>
    </r>
    <r>
      <rPr>
        <sz val="11"/>
        <rFont val="Arial"/>
        <family val="2"/>
      </rPr>
      <t>)</t>
    </r>
  </si>
  <si>
    <t>(a) Gross Salary as per provisions contained in sec.17(1)</t>
  </si>
  <si>
    <t>For Mode A:
Greater than or equal to Zero. No value to be quoted for statements pertaining prior to FY 2018-19. Mandatory to mention value for statements pertaining to FY 2018-19 onwards.
For Mode D:
No value should be specified.</t>
  </si>
  <si>
    <t>(b) Value of perquisites [section 17(2)]
(as per FormNo.12BA, wherever applicable)</t>
  </si>
  <si>
    <t xml:space="preserve">(c) Profits in lieu of salary [section 17(3)]
(as per Form No.12BA, wherever applicable) 
</t>
  </si>
  <si>
    <t>Travel concession or assistance [section 10(5)]</t>
  </si>
  <si>
    <t>Death-cum-retirement gratuity [section 10(10)]</t>
  </si>
  <si>
    <t>Commuted value of pension [section 10(10A)]</t>
  </si>
  <si>
    <t>Cash equivalent of leave salary encashment 
[section 10(10AA)]</t>
  </si>
  <si>
    <t>House rent allowance [section 10(13A)]</t>
  </si>
  <si>
    <t>Amount of any other exemption under section 10</t>
  </si>
  <si>
    <t>Income under the head other sources offered for TDS [section 192 (2B)]</t>
  </si>
  <si>
    <t>Rebate under section 87A, if applicable</t>
  </si>
  <si>
    <t>There will be separate line items for each Section -e.g.. '80CCE', '80CCF', '80CCG', '80C', '80CCC', '80CCD(1)', '80CCD(1B)', '80CCD(2)', '80D', '80E', '80G', '80TTA' and 'OTHERS' will have one line item (if applicable)</t>
  </si>
  <si>
    <t>Total Gross amount under Chapter VI-A</t>
  </si>
  <si>
    <t>Total Qualifying amount under Chapter VI-A</t>
  </si>
  <si>
    <r>
      <rPr>
        <b/>
        <sz val="11"/>
        <rFont val="Arial"/>
        <family val="2"/>
      </rPr>
      <t xml:space="preserve">For Mode A:
</t>
    </r>
    <r>
      <rPr>
        <sz val="11"/>
        <rFont val="Arial"/>
        <family val="2"/>
      </rPr>
      <t xml:space="preserve">Structurally valid PAN of the landlord 1 must be provided.There may be landlords who have not been issued PAN, in such case if the landlords are Government organizations (i.e. Central or State), value ‘GOVERNMENT’ is to be mentioned in place of PAN.  In case of landlords who are non-residents, in such case value ‘NONRESDENT’ is to be mentioned in place of PAN and in case of landlords are neither Government organization nor non-residents, in such case value ‘OTHERVALUE’ is to be mentioned in place of PAN. Value under this field is to be mentioned only in case of value "Y" value present under field no. 39 of Salary details record. No value to be mentioned under this field in case "N" value present under field no. 39 of Salary detail record. 
</t>
    </r>
    <r>
      <rPr>
        <b/>
        <sz val="11"/>
        <rFont val="Arial"/>
        <family val="2"/>
      </rPr>
      <t xml:space="preserve">For Mode D:
</t>
    </r>
    <r>
      <rPr>
        <sz val="11"/>
        <rFont val="Arial"/>
        <family val="2"/>
      </rPr>
      <t xml:space="preserve">No value should be specified.
No value to be quoted for statements pertaining upto FY 2015-16. Mandatory to mention value for statements pertaining to FY 2016-17 onwards.                                                                                                             </t>
    </r>
    <r>
      <rPr>
        <b/>
        <sz val="11"/>
        <rFont val="Arial"/>
        <family val="2"/>
      </rPr>
      <t xml:space="preserve">       </t>
    </r>
  </si>
  <si>
    <r>
      <rPr>
        <b/>
        <sz val="11"/>
        <rFont val="Arial"/>
        <family val="2"/>
      </rPr>
      <t>For Mode A:</t>
    </r>
    <r>
      <rPr>
        <sz val="11"/>
        <rFont val="Arial"/>
        <family val="2"/>
      </rPr>
      <t xml:space="preserve">
Structurally valid PAN of the landlord 2 must be provided.There may be landlords who have not been issued PAN, in such case if the landlords are Government organizations (i.e. Central or State), value ‘GOVERNMENT’ is to be mentioned in place of PAN.  In case of landlords who are non-residents, in such case value ‘NONRESDENT’ is to be mentioned in place of PAN and in case of landlords are neither Government organization nor non-residents, in such case value ‘OTHERVALUE’ is to be mentioned in place of PAN. Value under this field is to be mentioned only in case of value "Y" value present under field no. 39 of Salary details record. No value to be mentioned under this field in case "N" value present under field no. 39 of Salary detail record.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</si>
  <si>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Structurally valid PAN of the landlord 3 must be provided.There may be landlords who have not been issued PAN, in such case if the landlords are Government organizations (i.e. Central or State), value ‘GOVERNMENT’ is to be mentioned in place of PAN.  In case of landlords who are non-residents, in such case value ‘NONRESDENT’ is to be mentioned in place of PAN and in case of landlords are neither Government organization nor non-residents, in such case value ‘OTHERVALUE’ is to be mentioned in place of PAN. Value under this field is to be mentioned only in case of value "Y" value present under field no. 39 of Salary details record. No value to be mentioned under this field in case "N" value present under field no. 39 of Salary detail record.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</si>
  <si>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Structurally valid PAN of the landlord 4 must be provided.There may be landlords who have not been issued PAN, in such case if the landlords are Government organizations (i.e. Central or State), value ‘GOVERNMENT’ is to be mentioned in place of PAN.  In case of landlords who are non-residents, in such case value ‘NONRESDENT’ is to be mentioned in place of PAN and in case of landlords are neither Government organization nor non-residents, in such case value ‘OTHERVALUE’ is to be mentioned in place of PAN. Value under this field is to be mentioned only in case of value "Y" value present under field no. 39 of Salary details record. No value to be mentioned under this field in case "N" value present under field no. 39 of Salary detail record.  </t>
    </r>
    <r>
      <rPr>
        <b/>
        <sz val="11"/>
        <rFont val="Arial"/>
        <family val="2"/>
      </rPr>
      <t xml:space="preserve">
For Mode D:
</t>
    </r>
    <r>
      <rPr>
        <sz val="11"/>
        <rFont val="Arial"/>
        <family val="2"/>
      </rPr>
      <t>No value should be specified.
No value to be quoted for statements pertaining upto FY 2015-16. Mandatory to mention value for statements pertaining to FY 2016-17 onwards.</t>
    </r>
    <r>
      <rPr>
        <b/>
        <sz val="11"/>
        <rFont val="Arial"/>
        <family val="2"/>
      </rPr>
      <t xml:space="preserve"> </t>
    </r>
    <r>
      <rPr>
        <sz val="11"/>
        <rFont val="Arial"/>
        <family val="2"/>
      </rPr>
      <t xml:space="preserve">
</t>
    </r>
  </si>
  <si>
    <r>
      <rPr>
        <b/>
        <sz val="11"/>
        <rFont val="Arial"/>
        <family val="2"/>
      </rPr>
      <t>For Mode A:</t>
    </r>
    <r>
      <rPr>
        <sz val="11"/>
        <rFont val="Arial"/>
        <family val="2"/>
      </rPr>
      <t xml:space="preserve">
Structurally valid PAN of the lender 1 must be provided.There may be lenders who have not been issued PAN, in such case if the lenders are Government organizations (i.e. Central or State), value ‘GOVERNMENT’ is to be mentioned in place of PAN.  In case of lenders who are non-residents, in such case value ‘NONRESDENT’ is to be mentioned in place of PAN and in case of lenders are neither Government organization nor non-residents, in such case value ‘OTHERVALUE’ is to be mentioned in place of PAN. Value under this field is to be mentioned only in case of value "Y" value present under field no. 49 of Salary details record. No value to be mentioned under this field in case "N" value present under field no. 49 of Salary detail record.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</si>
  <si>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Structurally valid PAN of the lender 2 must be provided.There may be lenders who have not been issued PAN, in such case if the lenders are Government organizations (i.e. Central or State), value ‘GOVERNMENT’ is to be mentioned in place of PAN.  In case of lenders who are non-residents, in such case value ‘NONRESDENT’ is to be mentioned in place of PAN and in case of lenders are neither Government organization nor non-residents, in such case value ‘OTHERVALUE’ is to be mentioned in place of PAN. Value under this field is to be mentioned only in case of value "Y" value present under field no. 49 of Salary details record. No value to be mentioned under this field in case "N" value present under field no. 49 of Salary detail record.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</si>
  <si>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Structurally valid PAN of the lender 3 must be provided.There may be lenders who have not been issued PAN, in such case if the lenders are Government organizations (i.e. Central or State), value ‘GOVERNMENT’ is to be mentioned in place of PAN.  In case of lenders who are non-residents, in such case value ‘NONRESDENT’ is to be mentioned in place of PAN and in case of lenders are neither Government organization nor non-residents, in such case value ‘OTHERVALUE’ is to be mentioned in place of PAN. Value under this field is to be mentioned only in case of value "Y" value present under field no. 49 of Salary details record. No value to be mentioned under this field in case "N" value present under field no. 49 of Salary detail record.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</si>
  <si>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r>
      <rPr>
        <b/>
        <sz val="11"/>
        <rFont val="Arial"/>
        <family val="2"/>
      </rPr>
      <t>For Mode A:</t>
    </r>
    <r>
      <rPr>
        <sz val="11"/>
        <rFont val="Arial"/>
        <family val="2"/>
      </rPr>
      <t xml:space="preserve">
Structurally valid PAN of the lender 4 must be provided.There may be lenders who have not been issued PAN, in such case if the lenders are Government organizations (i.e. Central or State), value ‘GOVERNMENT’ is to be mentioned in place of PAN.  In case of lenders who are non-residents, in such case value ‘NONRESDENT’ is to be mentioned in place of PAN and in case of lenders are neither Government organization nor non-residents, in such case value ‘OTHERVALUE’ is to be mentioned in place of PAN. Value under this field is to be mentioned only in case of value "Y" value present under field no. 49 of Salary details record. No value to be mentioned under this field in case "N" value present under field no. 49 of Salary detail record. 
</t>
    </r>
    <r>
      <rPr>
        <b/>
        <sz val="11"/>
        <rFont val="Arial"/>
        <family val="2"/>
      </rPr>
      <t>For Mode D:</t>
    </r>
    <r>
      <rPr>
        <sz val="11"/>
        <rFont val="Arial"/>
        <family val="2"/>
      </rPr>
      <t xml:space="preserve">
No value should be specified.
No value to be quoted for statements pertaining upto FY 2015-16. Mandatory to mention value for statements pertaining to FY 2016-17 onwards. 
</t>
    </r>
  </si>
  <si>
    <t>Total dedcutible amount under Chapter VI-A</t>
  </si>
  <si>
    <t>LADAKH</t>
  </si>
  <si>
    <t>37</t>
  </si>
  <si>
    <t>Filler 9</t>
  </si>
  <si>
    <t>Filler 10</t>
  </si>
  <si>
    <t>Filler 11</t>
  </si>
  <si>
    <t>Filler 12</t>
  </si>
  <si>
    <t>DADRA &amp; NAGAR HAVELI and DAMAN &amp; DIU</t>
  </si>
  <si>
    <t>332B</t>
  </si>
  <si>
    <t>For Mode A:
Greater than or equal to Zero. No value to be quoted for statements pertaining prior to FY 2018-19. Mandatory to mention value for statements pertaining to FY 2018-19 onwards.
No value should be specified undrr this field, if "Y" present under field no. 79.
For Mode D:
No value should be specified.</t>
  </si>
  <si>
    <t>For Mode A:
Greater than or equal to Zero. No value to be quoted for statements pertaining prior to FY 2018-19. Mandatory to mention value for statements pertaining to FY 2018-19 onwards.
No value should be specified under this field, if "Y" present under field no. 79.
For Mode D:
No value should be specified.</t>
  </si>
  <si>
    <r>
      <rPr>
        <sz val="8"/>
        <rFont val="Arial"/>
        <family val="2"/>
      </rPr>
      <t>No value to be quoted for statements pertaining prior to FY 2018-19. Mandatory to mention value for statements pertaining to FY 2018-19 onwards.</t>
    </r>
    <r>
      <rPr>
        <sz val="8"/>
        <color indexed="8"/>
        <rFont val="Arial"/>
        <family val="2"/>
      </rPr>
      <t xml:space="preserve"> (Value should be less than or equal to Gross Amount)</t>
    </r>
    <r>
      <rPr>
        <b/>
        <sz val="8"/>
        <rFont val="Arial"/>
        <family val="2"/>
      </rPr>
      <t xml:space="preserve">
</t>
    </r>
    <r>
      <rPr>
        <b/>
        <u val="single"/>
        <sz val="8"/>
        <rFont val="Arial"/>
        <family val="2"/>
      </rPr>
      <t xml:space="preserve">Value to be speccified under this field for below chapter VI-A dedcutions only </t>
    </r>
    <r>
      <rPr>
        <sz val="7.7"/>
        <rFont val="Arial"/>
        <family val="2"/>
      </rPr>
      <t xml:space="preserve">
</t>
    </r>
    <r>
      <rPr>
        <b/>
        <sz val="7.7"/>
        <rFont val="Arial"/>
        <family val="2"/>
      </rPr>
      <t>OTHERS</t>
    </r>
    <r>
      <rPr>
        <sz val="7.7"/>
        <rFont val="Arial"/>
        <family val="2"/>
      </rPr>
      <t xml:space="preserve"> -Amounts deductible under any other provision(s) of Chapter VI-A.</t>
    </r>
    <r>
      <rPr>
        <b/>
        <sz val="7.7"/>
        <rFont val="Arial"/>
        <family val="2"/>
      </rPr>
      <t xml:space="preserve">
80G</t>
    </r>
    <r>
      <rPr>
        <sz val="7.7"/>
        <rFont val="Arial"/>
        <family val="2"/>
      </rPr>
      <t xml:space="preserve"> - Amount of total deduction in respect of donations to certain funds, charitable institutions, etc.
</t>
    </r>
    <r>
      <rPr>
        <b/>
        <sz val="7.7"/>
        <rFont val="Arial"/>
        <family val="2"/>
      </rPr>
      <t>80TTA</t>
    </r>
    <r>
      <rPr>
        <sz val="7.7"/>
        <rFont val="Arial"/>
        <family val="2"/>
      </rPr>
      <t xml:space="preserve"> - Amount of deduction in respect of interest on deposits in savings account.
</t>
    </r>
    <r>
      <rPr>
        <b/>
        <sz val="7.7"/>
        <color indexed="10"/>
        <rFont val="Arial"/>
        <family val="2"/>
      </rPr>
      <t xml:space="preserve">
&gt; No value should be specified under this field , if "Y" present under field no. 79 of SD record
</t>
    </r>
  </si>
  <si>
    <t>332A</t>
  </si>
  <si>
    <t>94P</t>
  </si>
  <si>
    <t xml:space="preserve">Deduction of tax in case of specified senior citizens. Applicable from FY 2021-22 onwards. </t>
  </si>
  <si>
    <t>194P</t>
  </si>
  <si>
    <t xml:space="preserve">Mandatory to mention serial number of 194P detail record as indicated in the regular or last correction statement (in case more than one 194P detail is to be corrected, serial number should be in increasing order). </t>
  </si>
  <si>
    <t>Permanent Account Number (PAN) of the Specified Senior Citizen</t>
  </si>
  <si>
    <t>Name of the Specified Senior Citizen</t>
  </si>
  <si>
    <t>Category of Deductee i.e. Senior
citizen or Super Senior Citizen</t>
  </si>
  <si>
    <t>Gross Pension as per provisions contained in clause (ii) section 17(1).</t>
  </si>
  <si>
    <t>Income  under the head "Salaries" (396-399).</t>
  </si>
  <si>
    <t>Interest Income under the othersources paid by the specified bank</t>
  </si>
  <si>
    <t>Gross Total Income(400+401)</t>
  </si>
  <si>
    <t>Last Gross Total Income  ( Used for Verification)  (Not applicable)</t>
  </si>
  <si>
    <t>Total Deduction u/s 80C, 80CCC and 80CCD(1) [does not exceed Rs. 1,50,000] (404+406+408)</t>
  </si>
  <si>
    <t>Total taxable income (402-426)</t>
  </si>
  <si>
    <t>Income-tax on total income.</t>
  </si>
  <si>
    <t>Rebate under section 87A, if applicable.</t>
  </si>
  <si>
    <t>Surcharge, wherever applicable.</t>
  </si>
  <si>
    <t>Health and education cess.</t>
  </si>
  <si>
    <t>Relief under section 89</t>
  </si>
  <si>
    <r>
      <t xml:space="preserve">Value should be </t>
    </r>
    <r>
      <rPr>
        <b/>
        <sz val="11"/>
        <color indexed="8"/>
        <rFont val="Arial"/>
        <family val="2"/>
      </rPr>
      <t>"94P"</t>
    </r>
    <r>
      <rPr>
        <sz val="11"/>
        <color indexed="8"/>
        <rFont val="Arial"/>
        <family val="2"/>
      </rPr>
      <t xml:space="preserve"> (194P Detail). </t>
    </r>
  </si>
  <si>
    <r>
      <t>#</t>
    </r>
    <r>
      <rPr>
        <sz val="11"/>
        <color indexed="8"/>
        <rFont val="Arial"/>
        <family val="2"/>
      </rPr>
      <t xml:space="preserve"> Mention valid 10-digit PAN of the employee.</t>
    </r>
  </si>
  <si>
    <t>Correction in Salary TDS Statement - Form 24Q-4th Quarter (194P Details -Section 16 Details - S16)</t>
  </si>
  <si>
    <t>194P Detail Record No</t>
  </si>
  <si>
    <t>194P Detail  - Section 16 Details Record No</t>
  </si>
  <si>
    <t xml:space="preserve"> Allowed Values are 16 (ii) or 16 (ia)                                                           </t>
  </si>
  <si>
    <t xml:space="preserve">For Mode A :                                      Mention the name of the Name of the Specified Senior Citizen                                              For Mode D:                                     No value should be specified                                 </t>
  </si>
  <si>
    <t xml:space="preserve">For Mode A :                                           'S' for senior citizen and 'O' for super senior citizen                                              For Mode D:                                     No value should be specified                                 </t>
  </si>
  <si>
    <t xml:space="preserve">For Mode A :                                   Mallowed values are "Y" and "N".   If "Y" selected , then no value should be specified under field , Deuction under section 16 and All chapter VI-A deductions except deduction under 80CCD(2).                                            For Mode D:                                     No value should be specified                                 </t>
  </si>
  <si>
    <t xml:space="preserve">For Mode A :                               Greater than or equal to zero                                  For Mode D:                                                         No value should be specified                                   </t>
  </si>
  <si>
    <r>
      <t>For Mode A :                                             Greater than or equal to zero                                        For Mode D:                                                           No value should be specified                                                                                  (</t>
    </r>
    <r>
      <rPr>
        <b/>
        <sz val="11"/>
        <color indexed="8"/>
        <rFont val="Arial"/>
        <family val="2"/>
      </rPr>
      <t xml:space="preserve">Field No 10 - 12 )
</t>
    </r>
  </si>
  <si>
    <t xml:space="preserve">For Mode A :                                            Grater Than or equal to zero        
For Mode D:                                                                        No value should be specified                                                                                  </t>
  </si>
  <si>
    <r>
      <t xml:space="preserve">For Mode A: Greater than or equal to zero.            
For Mode D:                          Value should be same as specified in last statement (regular or correction).                  </t>
    </r>
    <r>
      <rPr>
        <b/>
        <sz val="11"/>
        <color indexed="8"/>
        <rFont val="Arial"/>
        <family val="2"/>
      </rPr>
      <t xml:space="preserve">  (Total of Field no. 13 + 14 ) </t>
    </r>
  </si>
  <si>
    <t>For Mode A:  Mandatory to mention value which is equal tototal of deductible amount under 80C, 80CCC and 80CCD(1).
Aggregate amount of deduction under section 80C,80CCC and 80CCD(1) should be &lt;=150,000.00).
For Mode D:  No vallue should be specified</t>
  </si>
  <si>
    <r>
      <t xml:space="preserve">Greater than or equal to Zero.
</t>
    </r>
    <r>
      <rPr>
        <sz val="11"/>
        <color indexed="10"/>
        <rFont val="Arial"/>
        <family val="2"/>
      </rPr>
      <t>No value should be specified under this field, if "Y" present under field no. 9 of 94P record</t>
    </r>
    <r>
      <rPr>
        <sz val="11"/>
        <rFont val="Arial"/>
        <family val="2"/>
      </rPr>
      <t xml:space="preserve">
</t>
    </r>
  </si>
  <si>
    <t xml:space="preserve"> Mention 194P detail record no. stated in salary detail record for which deductions are made under section 16.                                                                                                              </t>
  </si>
  <si>
    <t>194P Detail - Chapter VI -A Details Record No</t>
  </si>
  <si>
    <t xml:space="preserve"> Mention 194P detail record no. stated in 194P Details record for which deductions are made under chapter VIA.                                                                                                              </t>
  </si>
  <si>
    <t xml:space="preserve">Count of Section 194P Details  Records </t>
  </si>
  <si>
    <t>Batch Total of - Gross Total Income as per Section 194P Detail Records</t>
  </si>
  <si>
    <t>Correction in Salary TDS Statement - Form 24Q-4th Quarter (194P Detail -Chapter VI A Details-C6A)</t>
  </si>
  <si>
    <t>These section/Line items must be provided only when the corresponding value in ( Count of '194P Details- Chapter VI-A Detail' Records associated with Deductee-chapter VIA Detail) is  &gt;  0</t>
  </si>
  <si>
    <t>If in 194P Detail Record, Mode is "D" then Section 16 Details are not applicable for C4 type of correction.</t>
  </si>
  <si>
    <t>There will be separate line items for each Section. E.g. 16(ii) will have one line item (if applicable) and 16 (ia) will have another line item (if applicable).</t>
  </si>
  <si>
    <t>These section/Line items must be provided only when the corresponding value mentioned in (Count of '194P Details-Section 16 Detail' Records associated with this Deductee in 194P Detail Records is &gt; 0</t>
  </si>
  <si>
    <t xml:space="preserve">Correction in Salary TDS Statement - Form 24Q-4th Quarter (Section 194P Detail Record - 94P) </t>
  </si>
  <si>
    <t xml:space="preserve">If in Section 194P detail mode is "D" (delete) mention 194P detail record  number as indicated in the regular or last correction statement. If  mode is "A" (addition) the serial number will start from the next number of the last 194P detail record number specified in the regular or last correction statement.(in case more than one salary detail is to be added, serial number should be in increasing order). </t>
  </si>
  <si>
    <r>
      <t>If new Section 194P record is added value should be "</t>
    </r>
    <r>
      <rPr>
        <b/>
        <sz val="11"/>
        <color indexed="8"/>
        <rFont val="Arial"/>
        <family val="2"/>
      </rPr>
      <t>A</t>
    </r>
    <r>
      <rPr>
        <sz val="11"/>
        <color indexed="8"/>
        <rFont val="Arial"/>
        <family val="2"/>
      </rPr>
      <t>", if existing Section 194P record is to be deleted value should be "</t>
    </r>
    <r>
      <rPr>
        <b/>
        <sz val="11"/>
        <color indexed="8"/>
        <rFont val="Arial"/>
        <family val="2"/>
      </rPr>
      <t>D</t>
    </r>
    <r>
      <rPr>
        <sz val="11"/>
        <color indexed="8"/>
        <rFont val="Arial"/>
        <family val="2"/>
      </rPr>
      <t xml:space="preserve">". </t>
    </r>
  </si>
  <si>
    <r>
      <t xml:space="preserve">For Mode A :  </t>
    </r>
    <r>
      <rPr>
        <b/>
        <sz val="11"/>
        <color indexed="8"/>
        <rFont val="Arial"/>
        <family val="2"/>
      </rPr>
      <t xml:space="preserve">                                 </t>
    </r>
    <r>
      <rPr>
        <sz val="11"/>
        <color indexed="8"/>
        <rFont val="Arial"/>
        <family val="2"/>
      </rPr>
      <t xml:space="preserve">Mention valid 10 digit PAN of the Speciifed senior citizen.If structurally valid PAN is not provided then state "PANINVALID", if PAN is not provided then state "PANNOTAVBL" or if PAN is applied then state "PANAPPLIED"                                  For Mode D:  No value should be specified.                                         </t>
    </r>
  </si>
  <si>
    <t>Section 194P Details  Record No (Serial Number)</t>
  </si>
  <si>
    <t xml:space="preserve">Count of ' Section 194P Details  - Section 16 Detail ' Records  associated with this Deductee </t>
  </si>
  <si>
    <t xml:space="preserve">For Mode A : Must be equal to the total number of  'Section 194P Detail - Section 16 detail' records associated with this Section 194P record, 
For Mode D: No value should be specified        </t>
  </si>
  <si>
    <t xml:space="preserve">Gross Total of 'Total Deduction under section 16' under associated 'Section 194P Details  - Section 16 Detail' </t>
  </si>
  <si>
    <t xml:space="preserve">For Mode A :Must be equal to the sum of all Deductions under Section 194P Detail - section 16 detail  records associated with this Section 194P record.   
For Mode D: No value should be specified                                    </t>
  </si>
  <si>
    <t xml:space="preserve">Count of ' Section 194P Details  - Chapter VI-A Detail ' Records  associated with Deductee - Chapter VIA Detail </t>
  </si>
  <si>
    <t xml:space="preserve">For Mode A:                                             Must be equal to the total number of   ' Section 194P Detail - Chapter VI-A Detail ' Records associated with this Section 194P Detail record                                                       For Mode D:                                                               No value should be specified                                                                                       </t>
  </si>
  <si>
    <t>Gross Total of 'Amount deductible under provisions of chapter VI-A' under  associated 'Section 194P Details  - Chapter VIA Detail '</t>
  </si>
  <si>
    <t xml:space="preserve"> For Mode A:                                       Must be equal to the sum of   'Total Amount deductible under chapter VI-A' associated with this Section 194P Detail record                                                             For Mode D:                                                              No value should be specified                                                                                                          </t>
  </si>
  <si>
    <t xml:space="preserve"> For Mode A:                                       Value should always be less than or equal to 999 crores (i.e. 9999999999.00). Value must be equal to Field (15-19))                                                                   For Mode D:                                                        No value should be specified                                                                      </t>
  </si>
  <si>
    <t xml:space="preserve">For Mode A:                                             Greater than or equal to zero.           
 For Mode D:                                   
No value should be specified                                                                                                                       </t>
  </si>
  <si>
    <t xml:space="preserve">For Mode A:                                             Greater than or equal to Zero.  Value must be less than or equal to 'Total Taxable Income(402-426).                                     For Mode D:                                   
No value should be specified                                                                                                                       </t>
  </si>
  <si>
    <t xml:space="preserve">For Mode A:                                             Amount quoted should be [field no. 21 + 23  + (field no. 24 - 22)]                                  
For Mode D:                                   
No value should be specified                                                                                                                       </t>
  </si>
  <si>
    <t xml:space="preserve">Count of total number of Section 194P Detail  Records' within the correction statement. Value should be &gt;0. </t>
  </si>
  <si>
    <t xml:space="preserve">If only PAN of deductees in deductee detail recordsor salary detail records is to be corrected then value should be = 0                                                       If PAN of deductees in Section 194P detail records is to be corrected value should be &gt; 0 </t>
  </si>
  <si>
    <t xml:space="preserve"> Mention the sum of Gross Total Income (Field No.402) as per Section 194P Detail.</t>
  </si>
  <si>
    <t>REMARKS FOR CORRECTION C6-Section 194P DETAIL RECORDS</t>
  </si>
  <si>
    <r>
      <t>Value should be "</t>
    </r>
    <r>
      <rPr>
        <b/>
        <sz val="11"/>
        <rFont val="Arial"/>
        <family val="2"/>
      </rPr>
      <t>C6"</t>
    </r>
  </si>
  <si>
    <r>
      <t xml:space="preserve">* If no correction statement has been furnished prior to current correction statement then mention Original RRR No. (PRN of corresponding regular statement ).                                                                                                                                                                                                                        * If any correction statement has been furnished prior to current correction statement specify PRN of last correction statement (viz. C1, C2, C3, C4, C5, C6). </t>
    </r>
  </si>
  <si>
    <r>
      <rPr>
        <b/>
        <u val="single"/>
        <sz val="8"/>
        <rFont val="Arial"/>
        <family val="2"/>
      </rPr>
      <t>Value to be speccified under this field for below chapter VI-A dedcutions only</t>
    </r>
    <r>
      <rPr>
        <sz val="7.7"/>
        <rFont val="Arial"/>
        <family val="2"/>
      </rPr>
      <t xml:space="preserve">
</t>
    </r>
    <r>
      <rPr>
        <b/>
        <sz val="7.7"/>
        <rFont val="Arial"/>
        <family val="2"/>
      </rPr>
      <t>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notified pension scheme.*
</t>
    </r>
    <r>
      <rPr>
        <b/>
        <sz val="7.7"/>
        <rFont val="Arial"/>
        <family val="2"/>
      </rPr>
      <t>80CCD(1B)</t>
    </r>
    <r>
      <rPr>
        <sz val="7.7"/>
        <rFont val="Arial"/>
        <family val="2"/>
      </rPr>
      <t xml:space="preserve"> - Amount of deduction in respect of amount paid/deposited under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t>
    </r>
    <r>
      <rPr>
        <b/>
        <sz val="7.7"/>
        <rFont val="Arial"/>
        <family val="2"/>
      </rPr>
      <t>80G</t>
    </r>
    <r>
      <rPr>
        <sz val="7.7"/>
        <rFont val="Arial"/>
        <family val="2"/>
      </rPr>
      <t xml:space="preserve"> - Amount of total deduction in respect of donations to certain funds, charitable institutions, etc.
</t>
    </r>
    <r>
      <rPr>
        <b/>
        <sz val="7.7"/>
        <rFont val="Arial"/>
        <family val="2"/>
      </rPr>
      <t>80TTB</t>
    </r>
    <r>
      <rPr>
        <sz val="7.7"/>
        <rFont val="Arial"/>
        <family val="2"/>
      </rPr>
      <t xml:space="preserve"> - Amount of deduction in respect of interest on deposits in savings account.
</t>
    </r>
    <r>
      <rPr>
        <b/>
        <sz val="7.7"/>
        <rFont val="Arial"/>
        <family val="2"/>
      </rPr>
      <t xml:space="preserve">80DD - </t>
    </r>
    <r>
      <rPr>
        <sz val="7.7"/>
        <rFont val="Arial"/>
        <family val="2"/>
      </rPr>
      <t>Deduction in respect of maintenance including medical treatment of a dependent who is a person with disability</t>
    </r>
    <r>
      <rPr>
        <b/>
        <sz val="7.7"/>
        <rFont val="Arial"/>
        <family val="2"/>
      </rPr>
      <t xml:space="preserve">
80EE - </t>
    </r>
    <r>
      <rPr>
        <sz val="7.7"/>
        <rFont val="Arial"/>
        <family val="2"/>
      </rPr>
      <t>Deduction in respect of interest on loan taken for residential house property</t>
    </r>
    <r>
      <rPr>
        <b/>
        <sz val="7.7"/>
        <rFont val="Arial"/>
        <family val="2"/>
      </rPr>
      <t xml:space="preserve">
80EEA - </t>
    </r>
    <r>
      <rPr>
        <sz val="7.7"/>
        <rFont val="Arial"/>
        <family val="2"/>
      </rPr>
      <t xml:space="preserve">Deduction in respect of interest on loan taken for certain house property (not covered u/s 80EE) </t>
    </r>
    <r>
      <rPr>
        <b/>
        <sz val="7.7"/>
        <rFont val="Arial"/>
        <family val="2"/>
      </rPr>
      <t xml:space="preserve">
80GG  - </t>
    </r>
    <r>
      <rPr>
        <sz val="7.7"/>
        <rFont val="Arial"/>
        <family val="2"/>
      </rPr>
      <t>Deduction in respect of rents paid</t>
    </r>
    <r>
      <rPr>
        <b/>
        <sz val="7.7"/>
        <rFont val="Arial"/>
        <family val="2"/>
      </rPr>
      <t xml:space="preserve"> 
80GGC- </t>
    </r>
    <r>
      <rPr>
        <sz val="7.7"/>
        <rFont val="Arial"/>
        <family val="2"/>
      </rPr>
      <t>Deduction in respect of contributions given by any person to political parties</t>
    </r>
    <r>
      <rPr>
        <b/>
        <sz val="7.7"/>
        <rFont val="Arial"/>
        <family val="2"/>
      </rPr>
      <t xml:space="preserve">
80U -</t>
    </r>
    <r>
      <rPr>
        <sz val="7.7"/>
        <rFont val="Arial"/>
        <family val="2"/>
      </rPr>
      <t xml:space="preserve"> Deduction in case of a person with disability</t>
    </r>
    <r>
      <rPr>
        <b/>
        <sz val="7.7"/>
        <rFont val="Arial"/>
        <family val="2"/>
      </rPr>
      <t xml:space="preserve">
OTHERS -</t>
    </r>
    <r>
      <rPr>
        <sz val="7.7"/>
        <rFont val="Arial"/>
        <family val="2"/>
      </rPr>
      <t>Amounts deductible under any other provision(s) of Chapter VI-A.</t>
    </r>
    <r>
      <rPr>
        <sz val="7.7"/>
        <color indexed="10"/>
        <rFont val="Arial"/>
        <family val="2"/>
      </rPr>
      <t xml:space="preserve">
&gt; No value should be specified under this field, if "Y" present under field no. 9 of Section 194P record</t>
    </r>
  </si>
  <si>
    <r>
      <rPr>
        <sz val="8"/>
        <rFont val="Arial"/>
        <family val="2"/>
      </rPr>
      <t>Greater than or equal to zero (</t>
    </r>
    <r>
      <rPr>
        <sz val="8"/>
        <color indexed="10"/>
        <rFont val="Arial"/>
        <family val="2"/>
      </rPr>
      <t>Value should be less than or equal to Gross Amount)</t>
    </r>
    <r>
      <rPr>
        <b/>
        <sz val="8"/>
        <rFont val="Arial"/>
        <family val="2"/>
      </rPr>
      <t xml:space="preserve">
</t>
    </r>
    <r>
      <rPr>
        <b/>
        <u val="single"/>
        <sz val="8"/>
        <rFont val="Arial"/>
        <family val="2"/>
      </rPr>
      <t xml:space="preserve">Value to be speccified under this field for below chapter VI-A dedcutions only </t>
    </r>
    <r>
      <rPr>
        <sz val="7.7"/>
        <rFont val="Arial"/>
        <family val="2"/>
      </rPr>
      <t xml:space="preserve">
</t>
    </r>
    <r>
      <rPr>
        <b/>
        <sz val="7.7"/>
        <rFont val="Arial"/>
        <family val="2"/>
      </rPr>
      <t>80G</t>
    </r>
    <r>
      <rPr>
        <sz val="7.7"/>
        <rFont val="Arial"/>
        <family val="2"/>
      </rPr>
      <t xml:space="preserve"> - Amount of total deduction in respect of donations to certain funds, charitable institutions, etc.
</t>
    </r>
    <r>
      <rPr>
        <b/>
        <sz val="7.7"/>
        <rFont val="Arial"/>
        <family val="2"/>
      </rPr>
      <t>80TTB</t>
    </r>
    <r>
      <rPr>
        <sz val="7.7"/>
        <rFont val="Arial"/>
        <family val="2"/>
      </rPr>
      <t xml:space="preserve"> - Amount of deduction in respect of interest on deposits in savings account.
</t>
    </r>
    <r>
      <rPr>
        <b/>
        <sz val="7.7"/>
        <rFont val="Arial"/>
        <family val="2"/>
      </rPr>
      <t>80DD</t>
    </r>
    <r>
      <rPr>
        <sz val="7.7"/>
        <rFont val="Arial"/>
        <family val="2"/>
      </rPr>
      <t xml:space="preserve"> - Deduction in respect of maintenance including medical treatment of a dependent who is a person with disability
</t>
    </r>
    <r>
      <rPr>
        <b/>
        <sz val="7.7"/>
        <rFont val="Arial"/>
        <family val="2"/>
      </rPr>
      <t>80EE</t>
    </r>
    <r>
      <rPr>
        <sz val="7.7"/>
        <rFont val="Arial"/>
        <family val="2"/>
      </rPr>
      <t xml:space="preserve"> - Deduction in respect of interest on loan taken for residential house property
</t>
    </r>
    <r>
      <rPr>
        <b/>
        <sz val="7.7"/>
        <rFont val="Arial"/>
        <family val="2"/>
      </rPr>
      <t>80EEA</t>
    </r>
    <r>
      <rPr>
        <sz val="7.7"/>
        <rFont val="Arial"/>
        <family val="2"/>
      </rPr>
      <t xml:space="preserve"> - Deduction in respect of interest on loan taken for certain house property (not covered u/s 80EE) 
</t>
    </r>
    <r>
      <rPr>
        <b/>
        <sz val="7.7"/>
        <rFont val="Arial"/>
        <family val="2"/>
      </rPr>
      <t>80GG</t>
    </r>
    <r>
      <rPr>
        <sz val="7.7"/>
        <rFont val="Arial"/>
        <family val="2"/>
      </rPr>
      <t xml:space="preserve">  - Deduction in respect of rents paid 
</t>
    </r>
    <r>
      <rPr>
        <b/>
        <sz val="7.7"/>
        <rFont val="Arial"/>
        <family val="2"/>
      </rPr>
      <t>80GGC</t>
    </r>
    <r>
      <rPr>
        <sz val="7.7"/>
        <rFont val="Arial"/>
        <family val="2"/>
      </rPr>
      <t xml:space="preserve">- Deduction in respect of contributions given by any person to political parties
</t>
    </r>
    <r>
      <rPr>
        <b/>
        <sz val="7.7"/>
        <rFont val="Arial"/>
        <family val="2"/>
      </rPr>
      <t>80U</t>
    </r>
    <r>
      <rPr>
        <sz val="7.7"/>
        <rFont val="Arial"/>
        <family val="2"/>
      </rPr>
      <t xml:space="preserve"> - Deduction in case of a person with disability
</t>
    </r>
    <r>
      <rPr>
        <b/>
        <sz val="7.7"/>
        <rFont val="Arial"/>
        <family val="2"/>
      </rPr>
      <t>OTHERS</t>
    </r>
    <r>
      <rPr>
        <sz val="7.7"/>
        <rFont val="Arial"/>
        <family val="2"/>
      </rPr>
      <t xml:space="preserve"> -Amounts deductible under any other provision(s) of Chapter VI-A.
</t>
    </r>
    <r>
      <rPr>
        <sz val="7.7"/>
        <color indexed="10"/>
        <rFont val="Arial"/>
        <family val="2"/>
      </rPr>
      <t xml:space="preserve">
&gt; No value should be specified under this field, if "Y" present under field no. 9 of Section 194P record</t>
    </r>
    <r>
      <rPr>
        <sz val="7.7"/>
        <rFont val="Arial"/>
        <family val="2"/>
      </rPr>
      <t xml:space="preserve">
</t>
    </r>
  </si>
  <si>
    <r>
      <rPr>
        <sz val="8"/>
        <rFont val="Arial"/>
        <family val="2"/>
      </rPr>
      <t xml:space="preserve">Greater than or euqal to zero
</t>
    </r>
    <r>
      <rPr>
        <b/>
        <sz val="8"/>
        <rFont val="Arial"/>
        <family val="2"/>
      </rPr>
      <t xml:space="preserve">
&gt;</t>
    </r>
    <r>
      <rPr>
        <b/>
        <u val="single"/>
        <sz val="8"/>
        <color indexed="8"/>
        <rFont val="Arial"/>
        <family val="2"/>
      </rPr>
      <t>Value to be speccified under this field should be less than or equal to Gross amount for below chapter VI-A dedcutions only</t>
    </r>
    <r>
      <rPr>
        <sz val="7.7"/>
        <rFont val="Arial"/>
        <family val="2"/>
      </rPr>
      <t xml:space="preserve">
</t>
    </r>
    <r>
      <rPr>
        <b/>
        <sz val="7.7"/>
        <rFont val="Arial"/>
        <family val="2"/>
      </rPr>
      <t>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pension scheme.*
*Note - Aggregate amount of deduction under section 80C,80CCC and 80CCD(1) should be &lt;=150,000.00) .
</t>
    </r>
    <r>
      <rPr>
        <b/>
        <sz val="7.7"/>
        <rFont val="Arial"/>
        <family val="2"/>
      </rPr>
      <t>80CCD(1B</t>
    </r>
    <r>
      <rPr>
        <sz val="7.7"/>
        <rFont val="Arial"/>
        <family val="2"/>
      </rPr>
      <t xml:space="preserve">) - Amount of deduction in respect of amount paid/deposited under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&gt;</t>
    </r>
    <r>
      <rPr>
        <b/>
        <u val="single"/>
        <sz val="7.7"/>
        <color indexed="8"/>
        <rFont val="Arial"/>
        <family val="2"/>
      </rPr>
      <t xml:space="preserve">Value to be speccified under this field should be less than and equal to Qualifying amount for below chapter VI-A dedcutions only </t>
    </r>
    <r>
      <rPr>
        <sz val="7.7"/>
        <rFont val="Arial"/>
        <family val="2"/>
      </rPr>
      <t xml:space="preserve">
</t>
    </r>
    <r>
      <rPr>
        <b/>
        <sz val="7.7"/>
        <rFont val="Arial"/>
        <family val="2"/>
      </rPr>
      <t>80G</t>
    </r>
    <r>
      <rPr>
        <sz val="7.7"/>
        <rFont val="Arial"/>
        <family val="2"/>
      </rPr>
      <t xml:space="preserve"> - Amount of total deduction in respect of donations to certain funds, charitable institutions, etc.
</t>
    </r>
    <r>
      <rPr>
        <b/>
        <sz val="7.7"/>
        <rFont val="Arial"/>
        <family val="2"/>
      </rPr>
      <t>80TTB</t>
    </r>
    <r>
      <rPr>
        <sz val="7.7"/>
        <rFont val="Arial"/>
        <family val="2"/>
      </rPr>
      <t xml:space="preserve"> - Amount of deduction in respect of interest on deposits in savings account.
</t>
    </r>
    <r>
      <rPr>
        <b/>
        <sz val="7.7"/>
        <rFont val="Arial"/>
        <family val="2"/>
      </rPr>
      <t>80DD</t>
    </r>
    <r>
      <rPr>
        <sz val="7.7"/>
        <rFont val="Arial"/>
        <family val="2"/>
      </rPr>
      <t xml:space="preserve"> - Deduction in respect of maintenance including medical treatment of a dependent who is a person with disability
</t>
    </r>
    <r>
      <rPr>
        <b/>
        <sz val="7.7"/>
        <rFont val="Arial"/>
        <family val="2"/>
      </rPr>
      <t>80EE</t>
    </r>
    <r>
      <rPr>
        <sz val="7.7"/>
        <rFont val="Arial"/>
        <family val="2"/>
      </rPr>
      <t xml:space="preserve"> - Deduction in respect of interest on loan taken for residential house property
</t>
    </r>
    <r>
      <rPr>
        <b/>
        <sz val="7.7"/>
        <rFont val="Arial"/>
        <family val="2"/>
      </rPr>
      <t>80EEA</t>
    </r>
    <r>
      <rPr>
        <sz val="7.7"/>
        <rFont val="Arial"/>
        <family val="2"/>
      </rPr>
      <t xml:space="preserve"> - Deduction in respect of interest on loan taken for certain house property (not covered u/s 80EE) 
</t>
    </r>
    <r>
      <rPr>
        <b/>
        <sz val="7.7"/>
        <rFont val="Arial"/>
        <family val="2"/>
      </rPr>
      <t>80GG</t>
    </r>
    <r>
      <rPr>
        <sz val="7.7"/>
        <rFont val="Arial"/>
        <family val="2"/>
      </rPr>
      <t xml:space="preserve">  - Deduction in respect of rents paid 
</t>
    </r>
    <r>
      <rPr>
        <b/>
        <sz val="7.7"/>
        <rFont val="Arial"/>
        <family val="2"/>
      </rPr>
      <t>80GGC</t>
    </r>
    <r>
      <rPr>
        <sz val="7.7"/>
        <rFont val="Arial"/>
        <family val="2"/>
      </rPr>
      <t xml:space="preserve">- Deduction in respect of contributions given by any person to political parties
</t>
    </r>
    <r>
      <rPr>
        <b/>
        <sz val="7.7"/>
        <rFont val="Arial"/>
        <family val="2"/>
      </rPr>
      <t xml:space="preserve">80U </t>
    </r>
    <r>
      <rPr>
        <sz val="7.7"/>
        <rFont val="Arial"/>
        <family val="2"/>
      </rPr>
      <t xml:space="preserve">- Deduction in case of a person with disability
</t>
    </r>
    <r>
      <rPr>
        <b/>
        <sz val="7.7"/>
        <rFont val="Arial"/>
        <family val="2"/>
      </rPr>
      <t>OTHERS</t>
    </r>
    <r>
      <rPr>
        <sz val="7.7"/>
        <rFont val="Arial"/>
        <family val="2"/>
      </rPr>
      <t xml:space="preserve"> -Amounts deductible under any other provision(s) of Chapter VI-A.
</t>
    </r>
    <r>
      <rPr>
        <sz val="7.7"/>
        <color indexed="10"/>
        <rFont val="Arial"/>
        <family val="2"/>
      </rPr>
      <t>&gt; No value should be specified under this field, if "Y" present under field no. 9 of Section 194P record</t>
    </r>
    <r>
      <rPr>
        <b/>
        <sz val="7.7"/>
        <color indexed="10"/>
        <rFont val="Arial"/>
        <family val="2"/>
      </rPr>
      <t xml:space="preserve">
</t>
    </r>
  </si>
  <si>
    <r>
      <t xml:space="preserve">Total </t>
    </r>
    <r>
      <rPr>
        <b/>
        <sz val="11"/>
        <rFont val="Arial"/>
        <family val="2"/>
      </rPr>
      <t>Deductible</t>
    </r>
    <r>
      <rPr>
        <sz val="11"/>
        <rFont val="Arial"/>
        <family val="2"/>
      </rPr>
      <t xml:space="preserve"> amount under Chapter VI-A</t>
    </r>
  </si>
  <si>
    <r>
      <t>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pension scheme.*
*</t>
    </r>
    <r>
      <rPr>
        <b/>
        <sz val="7.7"/>
        <rFont val="Arial"/>
        <family val="2"/>
      </rPr>
      <t xml:space="preserve">Note </t>
    </r>
    <r>
      <rPr>
        <sz val="7.7"/>
        <rFont val="Arial"/>
        <family val="2"/>
      </rPr>
      <t xml:space="preserve">- Aggregate amount of deduction under section 80C,80CCC and 80CCD(1) should be &lt;=150,000.00) .
</t>
    </r>
    <r>
      <rPr>
        <b/>
        <sz val="7.7"/>
        <rFont val="Arial"/>
        <family val="2"/>
      </rPr>
      <t>80CCD(1B)</t>
    </r>
    <r>
      <rPr>
        <sz val="7.7"/>
        <rFont val="Arial"/>
        <family val="2"/>
      </rPr>
      <t xml:space="preserve"> - Amount of deduction in respect of amount paid/deposited under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t>
    </r>
    <r>
      <rPr>
        <b/>
        <sz val="7.7"/>
        <rFont val="Arial"/>
        <family val="2"/>
      </rPr>
      <t>80G</t>
    </r>
    <r>
      <rPr>
        <sz val="7.7"/>
        <rFont val="Arial"/>
        <family val="2"/>
      </rPr>
      <t xml:space="preserve"> - Amount of total deduction in respect of donations to certain funds, charitable institutions, etc.
</t>
    </r>
    <r>
      <rPr>
        <b/>
        <sz val="7.7"/>
        <rFont val="Arial"/>
        <family val="2"/>
      </rPr>
      <t>80TTB</t>
    </r>
    <r>
      <rPr>
        <sz val="7.7"/>
        <rFont val="Arial"/>
        <family val="2"/>
      </rPr>
      <t xml:space="preserve"> - Amount of deduction in respect of interest on deposits in savings account.
</t>
    </r>
    <r>
      <rPr>
        <b/>
        <sz val="7.7"/>
        <rFont val="Arial"/>
        <family val="2"/>
      </rPr>
      <t>80DD</t>
    </r>
    <r>
      <rPr>
        <sz val="7.7"/>
        <rFont val="Arial"/>
        <family val="2"/>
      </rPr>
      <t xml:space="preserve"> - Deduction in respect of maintenance including medical treatment of a dependent who is a person with disability
</t>
    </r>
    <r>
      <rPr>
        <b/>
        <sz val="7.7"/>
        <rFont val="Arial"/>
        <family val="2"/>
      </rPr>
      <t>80EE</t>
    </r>
    <r>
      <rPr>
        <sz val="7.7"/>
        <rFont val="Arial"/>
        <family val="2"/>
      </rPr>
      <t xml:space="preserve"> - Deduction in respect of interest on loan taken for residential house property
</t>
    </r>
    <r>
      <rPr>
        <b/>
        <sz val="7.7"/>
        <rFont val="Arial"/>
        <family val="2"/>
      </rPr>
      <t xml:space="preserve">80EEA - </t>
    </r>
    <r>
      <rPr>
        <sz val="7.7"/>
        <rFont val="Arial"/>
        <family val="2"/>
      </rPr>
      <t xml:space="preserve">Deduction in respect of interest on loan taken for certain house property (not covered u/s 80EE) 
</t>
    </r>
    <r>
      <rPr>
        <b/>
        <sz val="7.7"/>
        <rFont val="Arial"/>
        <family val="2"/>
      </rPr>
      <t>80GG</t>
    </r>
    <r>
      <rPr>
        <sz val="7.7"/>
        <rFont val="Arial"/>
        <family val="2"/>
      </rPr>
      <t xml:space="preserve">  - Deduction in respect of rents paid 
</t>
    </r>
    <r>
      <rPr>
        <b/>
        <sz val="7.7"/>
        <rFont val="Arial"/>
        <family val="2"/>
      </rPr>
      <t>80GGC-</t>
    </r>
    <r>
      <rPr>
        <sz val="7.7"/>
        <rFont val="Arial"/>
        <family val="2"/>
      </rPr>
      <t xml:space="preserve"> Deduction in respect of contributions given by any person to political parties
</t>
    </r>
    <r>
      <rPr>
        <b/>
        <sz val="7.7"/>
        <rFont val="Arial"/>
        <family val="2"/>
      </rPr>
      <t>80U</t>
    </r>
    <r>
      <rPr>
        <sz val="7.7"/>
        <rFont val="Arial"/>
        <family val="2"/>
      </rPr>
      <t xml:space="preserve"> - Deduction in case of a person with disability
</t>
    </r>
    <r>
      <rPr>
        <b/>
        <sz val="7.7"/>
        <rFont val="Arial"/>
        <family val="2"/>
      </rPr>
      <t>OTHERS</t>
    </r>
    <r>
      <rPr>
        <sz val="7.7"/>
        <rFont val="Arial"/>
        <family val="2"/>
      </rPr>
      <t xml:space="preserve"> -Amounts deductible under any other provision(s) of Chapter VI-A.</t>
    </r>
    <r>
      <rPr>
        <sz val="7.7"/>
        <color indexed="10"/>
        <rFont val="Arial"/>
        <family val="2"/>
      </rPr>
      <t xml:space="preserve">
</t>
    </r>
    <r>
      <rPr>
        <sz val="7.7"/>
        <rFont val="Arial"/>
        <family val="2"/>
      </rPr>
      <t xml:space="preserve">
</t>
    </r>
  </si>
  <si>
    <r>
      <t>Value should be "</t>
    </r>
    <r>
      <rPr>
        <b/>
        <sz val="11"/>
        <rFont val="Arial"/>
        <family val="2"/>
      </rPr>
      <t>P16</t>
    </r>
    <r>
      <rPr>
        <sz val="11"/>
        <rFont val="Arial"/>
        <family val="2"/>
      </rPr>
      <t xml:space="preserve">"  '194P Detail ' - Section 16 record.                                             </t>
    </r>
  </si>
  <si>
    <r>
      <t>Value should be "</t>
    </r>
    <r>
      <rPr>
        <b/>
        <sz val="11"/>
        <rFont val="Arial"/>
        <family val="2"/>
      </rPr>
      <t>P6A</t>
    </r>
    <r>
      <rPr>
        <sz val="11"/>
        <rFont val="Arial"/>
        <family val="2"/>
      </rPr>
      <t xml:space="preserve">" ('194P Detail -' -Chapter VI A Details)                                                               </t>
    </r>
  </si>
  <si>
    <t>TAMIL NADU</t>
  </si>
  <si>
    <t>29</t>
  </si>
  <si>
    <t>30</t>
  </si>
  <si>
    <t>31</t>
  </si>
  <si>
    <t>32</t>
  </si>
  <si>
    <t>CHHATTISGARH</t>
  </si>
  <si>
    <t>33</t>
  </si>
  <si>
    <t>There will be separate line items for each Section -e.g.. '80C', '80CCC', '80CCD(1)', '80CCD(1B)', '80D', '80E', '80G', '80TTB', '80DD', '80EE','80EEA', '80GG', '80GGC', '80U' and 'OTHERS' will have one line item (if applicable)</t>
  </si>
  <si>
    <t>If in 194P Detail Record Mode is "D" then Chapter VI A Details are not applicable for C6 type of correction.</t>
  </si>
  <si>
    <t>Net tax Payable  (432-433)</t>
  </si>
  <si>
    <t>Tax Payable [428 + 430 +431 - (429)]</t>
  </si>
  <si>
    <t xml:space="preserve">For Mode A: Greater than or equal to Zero.   Amount quoted should be [(Field no. 25 - 26 ]                                    
For Mode D:                                   
No value should be specified                                                                                                                       </t>
  </si>
  <si>
    <t>346B</t>
  </si>
  <si>
    <t>(346A)</t>
  </si>
  <si>
    <t>Filler 13</t>
  </si>
  <si>
    <t>Filler 14</t>
  </si>
  <si>
    <t>Filler 15</t>
  </si>
  <si>
    <t>Filler 16</t>
  </si>
  <si>
    <t>Filler 17</t>
  </si>
  <si>
    <t>Filler 18</t>
  </si>
  <si>
    <t>Filler 19</t>
  </si>
  <si>
    <t>For Mode A:
Greater than or equal to Zero. No value to be quoted for statements pertaining prior to FY 2018-19. Mandatory to mention value for statements pertaining to FY 2018-19 onwards. Total of field no  (70  + 71 + 72 + 73 + 74 + 75 + 80) .
For Mode D:
No value should be specified.</t>
  </si>
  <si>
    <t>Total amount of exemption claimed under section 10 (340+341+342+343+345+346A+346B)</t>
  </si>
  <si>
    <t xml:space="preserve">Whether opting for taxation u/s 115BAC?
OR
Whether opting out from taxation u/s 115BAC(1A) (Applicable from FY 2023-24 onwards)
[Yes/No] </t>
  </si>
  <si>
    <t xml:space="preserve">Other special allowances under section 10(14) </t>
  </si>
  <si>
    <t>Filler 9  (Not applicable)</t>
  </si>
  <si>
    <t>Filler 10  (Not applicable)</t>
  </si>
  <si>
    <t>Filler 11  (Not applicable)</t>
  </si>
  <si>
    <t>Filler 12  (Not applicable)</t>
  </si>
  <si>
    <r>
      <rPr>
        <sz val="8"/>
        <rFont val="Arial"/>
        <family val="2"/>
      </rPr>
      <t>No value to be quoted for statements pertaining prior to FY 2018-19. Mandatory to mention value for statements pertaining to FY 2018-19 onwards (greater than or equal to Zero).</t>
    </r>
    <r>
      <rPr>
        <b/>
        <sz val="8"/>
        <rFont val="Arial"/>
        <family val="2"/>
      </rPr>
      <t xml:space="preserve">
</t>
    </r>
    <r>
      <rPr>
        <b/>
        <u val="single"/>
        <sz val="8"/>
        <rFont val="Arial"/>
        <family val="2"/>
      </rPr>
      <t>Value to be speccified under this field for below chapter VI-A dedcutions only</t>
    </r>
    <r>
      <rPr>
        <sz val="7.7"/>
        <rFont val="Arial"/>
        <family val="2"/>
      </rPr>
      <t xml:space="preserve">
</t>
    </r>
    <r>
      <rPr>
        <b/>
        <sz val="7.7"/>
        <rFont val="Arial"/>
        <family val="2"/>
      </rPr>
      <t>OTHERS</t>
    </r>
    <r>
      <rPr>
        <sz val="7.7"/>
        <rFont val="Arial"/>
        <family val="2"/>
      </rPr>
      <t xml:space="preserve"> -Amounts deductible under any other provision(s) of Chapter VI-A.</t>
    </r>
    <r>
      <rPr>
        <b/>
        <sz val="7.7"/>
        <rFont val="Arial"/>
        <family val="2"/>
      </rPr>
      <t xml:space="preserve">
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notified pension scheme.*
</t>
    </r>
    <r>
      <rPr>
        <b/>
        <sz val="7.7"/>
        <rFont val="Arial"/>
        <family val="2"/>
      </rPr>
      <t>80CCD(1B)</t>
    </r>
    <r>
      <rPr>
        <sz val="7.7"/>
        <rFont val="Arial"/>
        <family val="2"/>
      </rPr>
      <t xml:space="preserve"> - Amount of deduction in respect of amount paid/deposited under notified pension scheme.
</t>
    </r>
    <r>
      <rPr>
        <b/>
        <sz val="7.7"/>
        <rFont val="Arial"/>
        <family val="2"/>
      </rPr>
      <t>80CCD(2)</t>
    </r>
    <r>
      <rPr>
        <sz val="7.7"/>
        <rFont val="Arial"/>
        <family val="2"/>
      </rPr>
      <t xml:space="preserve"> - Amount of deduction in respect of contribution by employer to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t>
    </r>
    <r>
      <rPr>
        <b/>
        <sz val="7.7"/>
        <rFont val="Arial"/>
        <family val="2"/>
      </rPr>
      <t>80G</t>
    </r>
    <r>
      <rPr>
        <sz val="7.7"/>
        <rFont val="Arial"/>
        <family val="2"/>
      </rPr>
      <t xml:space="preserve"> - Amount of total deduction in respect of donations to certain funds, charitable institutions, etc.
</t>
    </r>
    <r>
      <rPr>
        <b/>
        <sz val="7.7"/>
        <rFont val="Arial"/>
        <family val="2"/>
      </rPr>
      <t>80TTA</t>
    </r>
    <r>
      <rPr>
        <sz val="7.7"/>
        <rFont val="Arial"/>
        <family val="2"/>
      </rPr>
      <t xml:space="preserve"> - Amount of deduction in respect of interest on deposits in savings account.
</t>
    </r>
    <r>
      <rPr>
        <b/>
        <sz val="7.7"/>
        <color indexed="10"/>
        <rFont val="Arial"/>
        <family val="2"/>
      </rPr>
      <t>Below chapter VI-A deductions are applicable for statements pertaining to FY 2023-24 onwards:
80CCH- Amount of Deduction in respect of contribution by the employee to Agnipath Scheme
80CCH-  Amount of Deduction in respect of contribution by the Central Government to Agnipath Scheme</t>
    </r>
    <r>
      <rPr>
        <sz val="7.7"/>
        <rFont val="Arial"/>
        <family val="2"/>
      </rPr>
      <t xml:space="preserve">
</t>
    </r>
    <r>
      <rPr>
        <b/>
        <sz val="7.7"/>
        <color indexed="10"/>
        <rFont val="Arial"/>
        <family val="2"/>
      </rPr>
      <t xml:space="preserve">
&gt; No value should be specified under this field except for dedeuction under 80CCD(2), if "Y" present under field no. 79 of SD record</t>
    </r>
    <r>
      <rPr>
        <sz val="7.7"/>
        <rFont val="Arial"/>
        <family val="2"/>
      </rPr>
      <t xml:space="preserve">
</t>
    </r>
  </si>
  <si>
    <r>
      <rPr>
        <sz val="8"/>
        <rFont val="Arial"/>
        <family val="2"/>
      </rPr>
      <t>Greater than or euqal to zero
For statements pertaining to F.Y. 2018-19 onwards</t>
    </r>
    <r>
      <rPr>
        <b/>
        <sz val="8"/>
        <rFont val="Arial"/>
        <family val="2"/>
      </rPr>
      <t xml:space="preserve">
&gt;</t>
    </r>
    <r>
      <rPr>
        <b/>
        <u val="single"/>
        <sz val="8"/>
        <color indexed="8"/>
        <rFont val="Arial"/>
        <family val="2"/>
      </rPr>
      <t>Value to be speccified under this field should be less than or equal to Gross amount for below chapter VI-A dedcutions only and  for statments pertaining to F.Y. 2018-19 onwards</t>
    </r>
    <r>
      <rPr>
        <sz val="7.7"/>
        <rFont val="Arial"/>
        <family val="2"/>
      </rPr>
      <t xml:space="preserve">
</t>
    </r>
    <r>
      <rPr>
        <b/>
        <sz val="7.7"/>
        <rFont val="Arial"/>
        <family val="2"/>
      </rPr>
      <t>OTHERS</t>
    </r>
    <r>
      <rPr>
        <sz val="7.7"/>
        <rFont val="Arial"/>
        <family val="2"/>
      </rPr>
      <t xml:space="preserve"> -Amounts deductible under any other provision(s) of Chapter VI-A.</t>
    </r>
    <r>
      <rPr>
        <b/>
        <sz val="7.7"/>
        <rFont val="Arial"/>
        <family val="2"/>
      </rPr>
      <t xml:space="preserve">
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notified pension scheme.*
</t>
    </r>
    <r>
      <rPr>
        <b/>
        <sz val="7.7"/>
        <rFont val="Arial"/>
        <family val="2"/>
      </rPr>
      <t>80CCD(1B)</t>
    </r>
    <r>
      <rPr>
        <sz val="7.7"/>
        <rFont val="Arial"/>
        <family val="2"/>
      </rPr>
      <t xml:space="preserve"> - Amount of deduction in respect of amount paid/deposited under notified pension scheme.
</t>
    </r>
    <r>
      <rPr>
        <b/>
        <sz val="7.7"/>
        <rFont val="Arial"/>
        <family val="2"/>
      </rPr>
      <t>80CCD(2)</t>
    </r>
    <r>
      <rPr>
        <sz val="7.7"/>
        <rFont val="Arial"/>
        <family val="2"/>
      </rPr>
      <t xml:space="preserve"> - Amount of deduction in respect of contribution by employer to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t>
    </r>
    <r>
      <rPr>
        <b/>
        <sz val="7.7"/>
        <rFont val="Arial"/>
        <family val="2"/>
      </rPr>
      <t>80G</t>
    </r>
    <r>
      <rPr>
        <sz val="7.7"/>
        <rFont val="Arial"/>
        <family val="2"/>
      </rPr>
      <t xml:space="preserve"> - Amount of total deduction in respect of donations to certain funds, charitable institutions, etc.
</t>
    </r>
    <r>
      <rPr>
        <b/>
        <sz val="7.7"/>
        <rFont val="Arial"/>
        <family val="2"/>
      </rPr>
      <t>80TTA</t>
    </r>
    <r>
      <rPr>
        <sz val="7.7"/>
        <rFont val="Arial"/>
        <family val="2"/>
      </rPr>
      <t xml:space="preserve"> - Amount of deduction in respect of interest on deposits in savings account.                                                                                                                                                                                                                                                                                    
&gt;</t>
    </r>
    <r>
      <rPr>
        <b/>
        <u val="single"/>
        <sz val="7.7"/>
        <color indexed="8"/>
        <rFont val="Arial"/>
        <family val="2"/>
      </rPr>
      <t>Value to be speccified under this field should be less than and equal to Qualifying amount for below chapter VI-A dedcutions only and for statements pertaining to F.Y. 2018-19 onwards</t>
    </r>
    <r>
      <rPr>
        <sz val="7.7"/>
        <rFont val="Arial"/>
        <family val="2"/>
      </rPr>
      <t xml:space="preserve">
</t>
    </r>
    <r>
      <rPr>
        <b/>
        <sz val="7.7"/>
        <rFont val="Arial"/>
        <family val="2"/>
      </rPr>
      <t>OTHERS</t>
    </r>
    <r>
      <rPr>
        <sz val="7.7"/>
        <rFont val="Arial"/>
        <family val="2"/>
      </rPr>
      <t xml:space="preserve"> -Amounts deductible under any other provision(s) of Chapter VI-A.
</t>
    </r>
    <r>
      <rPr>
        <b/>
        <sz val="7.7"/>
        <rFont val="Arial"/>
        <family val="2"/>
      </rPr>
      <t>80G</t>
    </r>
    <r>
      <rPr>
        <sz val="7.7"/>
        <rFont val="Arial"/>
        <family val="2"/>
      </rPr>
      <t xml:space="preserve"> - Amount of total deduction in respect of donations to certain funds, charitable institutions, etc.
</t>
    </r>
    <r>
      <rPr>
        <b/>
        <sz val="7.7"/>
        <rFont val="Arial"/>
        <family val="2"/>
      </rPr>
      <t>80TTA</t>
    </r>
    <r>
      <rPr>
        <sz val="7.7"/>
        <rFont val="Arial"/>
        <family val="2"/>
      </rPr>
      <t xml:space="preserve"> - Amount of deduction in respect of interest on deposits in savings account.
</t>
    </r>
    <r>
      <rPr>
        <b/>
        <sz val="7.7"/>
        <color indexed="10"/>
        <rFont val="Arial"/>
        <family val="2"/>
      </rPr>
      <t>Below chapter VI-A deductions are applicable for statements pertaining to FY 2023-24 onwards:
80CCH- Amount of Deduction in respect of contribution by the employee to Agnipath Scheme
80CCH-  Amount of Deduction in respect of contribution by the Central Government to Agnipath Scheme</t>
    </r>
    <r>
      <rPr>
        <sz val="7.7"/>
        <rFont val="Arial"/>
        <family val="2"/>
      </rPr>
      <t xml:space="preserve">
</t>
    </r>
    <r>
      <rPr>
        <b/>
        <sz val="7.7"/>
        <color indexed="10"/>
        <rFont val="Arial"/>
        <family val="2"/>
      </rPr>
      <t xml:space="preserve">
&gt; No value should be specified under this field except for dedeuction under 80CCD(2), if "Y" present under field no. 79 of SD record</t>
    </r>
  </si>
  <si>
    <r>
      <rPr>
        <b/>
        <sz val="11"/>
        <rFont val="Arial"/>
        <family val="2"/>
      </rPr>
      <t>80CCE -</t>
    </r>
    <r>
      <rPr>
        <sz val="11"/>
        <rFont val="Arial"/>
        <family val="2"/>
      </rPr>
      <t xml:space="preserve">Aggregate amount of deduction under section 80C, 80CCC and 80CCD. (Amount deductible under section 80CCE should be &lt;=150,000.00) . This validation will be applicable only for statement pertains upto FY 2017-18.
</t>
    </r>
    <r>
      <rPr>
        <b/>
        <sz val="11"/>
        <rFont val="Arial"/>
        <family val="2"/>
      </rPr>
      <t xml:space="preserve">80CCF- </t>
    </r>
    <r>
      <rPr>
        <sz val="11"/>
        <rFont val="Arial"/>
        <family val="2"/>
      </rPr>
      <t xml:space="preserve">Amount deductible under section 80CCF and the said amount should be &lt;=20,000.00. Applicable for FY 20010-11 and 2011-12 only.
</t>
    </r>
    <r>
      <rPr>
        <b/>
        <sz val="11"/>
        <rFont val="Arial"/>
        <family val="2"/>
      </rPr>
      <t xml:space="preserve">80CCG - </t>
    </r>
    <r>
      <rPr>
        <sz val="11"/>
        <rFont val="Arial"/>
        <family val="2"/>
      </rPr>
      <t xml:space="preserve">Amount deductible under section 80CCG and the said amount should be &lt;=25,000.00 Applicable from FY 2012-13 onwards.
</t>
    </r>
    <r>
      <rPr>
        <b/>
        <sz val="11"/>
        <rFont val="Arial"/>
        <family val="2"/>
      </rPr>
      <t>OTHERS -</t>
    </r>
    <r>
      <rPr>
        <sz val="11"/>
        <rFont val="Arial"/>
        <family val="2"/>
      </rPr>
      <t xml:space="preserve">Amounts deductible under any other provision(s) of Chapter VI-A.
Below chapter VI-A deductions are applicable for statements pertaining to FY 2018-19 onwards:
</t>
    </r>
    <r>
      <rPr>
        <b/>
        <sz val="11"/>
        <rFont val="Arial"/>
        <family val="2"/>
      </rPr>
      <t xml:space="preserve">80C - </t>
    </r>
    <r>
      <rPr>
        <sz val="11"/>
        <rFont val="Arial"/>
        <family val="2"/>
      </rPr>
      <t xml:space="preserve">Amount of deduction in respect of life insurance premium, contributions to provident fund etc.*
</t>
    </r>
    <r>
      <rPr>
        <b/>
        <sz val="11"/>
        <rFont val="Arial"/>
        <family val="2"/>
      </rPr>
      <t xml:space="preserve">80CCC - </t>
    </r>
    <r>
      <rPr>
        <sz val="11"/>
        <rFont val="Arial"/>
        <family val="2"/>
      </rPr>
      <t xml:space="preserve">Amount of deduction in respect of contribution to certain pension funds.*
</t>
    </r>
    <r>
      <rPr>
        <b/>
        <sz val="11"/>
        <rFont val="Arial"/>
        <family val="2"/>
      </rPr>
      <t>80CCD(1) -</t>
    </r>
    <r>
      <rPr>
        <sz val="11"/>
        <rFont val="Arial"/>
        <family val="2"/>
      </rPr>
      <t xml:space="preserve"> Amount of deduction in respect of contribution by taxpayer to notified pension scheme.*
</t>
    </r>
    <r>
      <rPr>
        <b/>
        <sz val="11"/>
        <rFont val="Arial"/>
        <family val="2"/>
      </rPr>
      <t>*Note -</t>
    </r>
    <r>
      <rPr>
        <sz val="11"/>
        <rFont val="Arial"/>
        <family val="2"/>
      </rPr>
      <t xml:space="preserve"> Aggregate amount of deduction under section 80C,80CCC and 80CCD(1) should be &lt;=150,000.00) .
</t>
    </r>
    <r>
      <rPr>
        <b/>
        <sz val="11"/>
        <rFont val="Arial"/>
        <family val="2"/>
      </rPr>
      <t>80CCD(1B) -</t>
    </r>
    <r>
      <rPr>
        <sz val="11"/>
        <rFont val="Arial"/>
        <family val="2"/>
      </rPr>
      <t xml:space="preserve"> Amount of deduction in respect of amount paid/deposited under notified pension scheme.
</t>
    </r>
    <r>
      <rPr>
        <b/>
        <sz val="11"/>
        <rFont val="Arial"/>
        <family val="2"/>
      </rPr>
      <t>80CCD(2) -</t>
    </r>
    <r>
      <rPr>
        <sz val="11"/>
        <rFont val="Arial"/>
        <family val="2"/>
      </rPr>
      <t xml:space="preserve"> Amount of deduction in respect of contribution by employer to notified pension scheme.
</t>
    </r>
    <r>
      <rPr>
        <b/>
        <sz val="11"/>
        <rFont val="Arial"/>
        <family val="2"/>
      </rPr>
      <t>80D -</t>
    </r>
    <r>
      <rPr>
        <sz val="11"/>
        <rFont val="Arial"/>
        <family val="2"/>
      </rPr>
      <t xml:space="preserve"> Amount of deduction in respect of health insurance premium.
</t>
    </r>
    <r>
      <rPr>
        <b/>
        <sz val="11"/>
        <rFont val="Arial"/>
        <family val="2"/>
      </rPr>
      <t>80E -</t>
    </r>
    <r>
      <rPr>
        <sz val="11"/>
        <rFont val="Arial"/>
        <family val="2"/>
      </rPr>
      <t xml:space="preserve"> Amount of deduction in respect of interest on loan taken for higher education.
</t>
    </r>
    <r>
      <rPr>
        <b/>
        <sz val="11"/>
        <rFont val="Arial"/>
        <family val="2"/>
      </rPr>
      <t>80G -</t>
    </r>
    <r>
      <rPr>
        <sz val="11"/>
        <rFont val="Arial"/>
        <family val="2"/>
      </rPr>
      <t xml:space="preserve"> Amount of total deduction in respect of donations to certain funds, charitable institutions, etc.
</t>
    </r>
    <r>
      <rPr>
        <b/>
        <sz val="11"/>
        <rFont val="Arial"/>
        <family val="2"/>
      </rPr>
      <t>80TTA -</t>
    </r>
    <r>
      <rPr>
        <sz val="11"/>
        <rFont val="Arial"/>
        <family val="2"/>
      </rPr>
      <t xml:space="preserve"> Amount of deduction in respect of interest on deposits in savings account.
</t>
    </r>
    <r>
      <rPr>
        <b/>
        <sz val="11"/>
        <color indexed="10"/>
        <rFont val="Arial"/>
        <family val="2"/>
      </rPr>
      <t>Below chapter VI-A deductions are applicable for statements pertaining to FY 2023-24 onwards:
80CCH- Amount of Deduction in respect of contribution by the employee to Agnipath Scheme
80CCH-  Amount of Deduction in respect of contribution by the Central Government to 
Agnipath Scheme</t>
    </r>
  </si>
  <si>
    <t>Health and Education Cess</t>
  </si>
  <si>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C3,C4, C5, C6). </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</si>
  <si>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C3,C4, C5, C9, C6). </t>
    </r>
  </si>
  <si>
    <t xml:space="preserve">Whether opting for taxation u/s 115BAC?
OR
Whether opting out from taxation u/s 
115BAC(1A) (Applicable from FY 2023-24 onwards)
[Yes/No] </t>
  </si>
  <si>
    <t>Amount value to be provided under this field. This newly added filed (94)is applicable for statements pertains to FY 2023-24 onwards.</t>
  </si>
  <si>
    <r>
      <rPr>
        <b/>
        <sz val="11"/>
        <rFont val="Arial"/>
        <family val="2"/>
      </rPr>
      <t>For Mode A:</t>
    </r>
    <r>
      <rPr>
        <sz val="11"/>
        <rFont val="Arial"/>
        <family val="2"/>
      </rPr>
      <t xml:space="preserve">
Allowed vlues are "Y" and "N".  No value to be quoted for statements pertaining prior to FY 2020-21. 
</t>
    </r>
    <r>
      <rPr>
        <b/>
        <sz val="11"/>
        <rFont val="Arial"/>
        <family val="2"/>
      </rPr>
      <t>-For statements pretaining prior to FY 2020-21 onwards and upto FY 2022-23, if "Y" selected, then no value should be specified under field no 70, 74, Deduction under section 16 and all chapter VI-A deductions except deduction under 80CCD(2)
-For statements pretaining prior to FY 2023-24 onwards, if "N" selected, then no value should be specified under field nu 70,74,  Deduction under section 16 and all chapter VI-A deductions except deduction under 80CCD(2)</t>
    </r>
    <r>
      <rPr>
        <sz val="11"/>
        <rFont val="Arial"/>
        <family val="2"/>
      </rPr>
      <t xml:space="preserve">
</t>
    </r>
    <r>
      <rPr>
        <b/>
        <sz val="11"/>
        <rFont val="Arial"/>
        <family val="2"/>
      </rPr>
      <t>For Mode D:</t>
    </r>
    <r>
      <rPr>
        <sz val="11"/>
        <rFont val="Arial"/>
        <family val="2"/>
      </rPr>
      <t xml:space="preserve">
No value should be specified.
</t>
    </r>
  </si>
  <si>
    <t>File Format for Correction in Salary TDS Statement - Form 24Q - Quarter-4 (Version 7.3)</t>
  </si>
  <si>
    <r>
      <rPr>
        <sz val="7.5"/>
        <rFont val="Arial"/>
        <family val="2"/>
      </rPr>
      <t xml:space="preserve">Greater than or equal to Zero. In case, value under field no. 6 (i.e. Section 16) is </t>
    </r>
    <r>
      <rPr>
        <b/>
        <sz val="7.5"/>
        <rFont val="Arial"/>
        <family val="2"/>
      </rPr>
      <t>"16(ia)",</t>
    </r>
    <r>
      <rPr>
        <sz val="7.5"/>
        <rFont val="Arial"/>
        <family val="2"/>
      </rPr>
      <t xml:space="preserve"> then</t>
    </r>
    <r>
      <rPr>
        <b/>
        <sz val="7.5"/>
        <rFont val="Arial"/>
        <family val="2"/>
      </rPr>
      <t xml:space="preserve">
</t>
    </r>
    <r>
      <rPr>
        <b/>
        <u val="single"/>
        <sz val="7.5"/>
        <rFont val="Arial"/>
        <family val="2"/>
      </rPr>
      <t>For statements pertaining to F.Y. 2018-19</t>
    </r>
    <r>
      <rPr>
        <sz val="7.5"/>
        <rFont val="Arial"/>
        <family val="2"/>
      </rPr>
      <t xml:space="preserve">
&gt; Value under this field should be greater than or equal to 0.00 and less than or equal to 40,000.00
</t>
    </r>
    <r>
      <rPr>
        <b/>
        <u val="single"/>
        <sz val="7.5"/>
        <rFont val="Arial"/>
        <family val="2"/>
      </rPr>
      <t>For statements pertaining to F.Y. 2019-20 till F.Y. 2022-23</t>
    </r>
    <r>
      <rPr>
        <sz val="7.5"/>
        <rFont val="Arial"/>
        <family val="2"/>
      </rPr>
      <t xml:space="preserve">
&gt; Value under this field should be greater than or equal to 0.00 and less than or equal to 50,000.00
&gt; No value should be specified under this field, if "Y" present under field no. 79 of SD record
</t>
    </r>
    <r>
      <rPr>
        <b/>
        <u val="single"/>
        <sz val="7.5"/>
        <color indexed="10"/>
        <rFont val="Arial"/>
        <family val="2"/>
      </rPr>
      <t>For statements pertaining to F.Y. 2023-24 Onwards,</t>
    </r>
    <r>
      <rPr>
        <b/>
        <sz val="7.5"/>
        <color indexed="10"/>
        <rFont val="Arial"/>
        <family val="2"/>
      </rPr>
      <t xml:space="preserve">
&gt; Value under this field should be greater than or equal to 0.00 and less than or equal to 50,000.00
&gt; Value should be specified under this field, if 'Y' or 'N' present under field no. 79 of SD record
</t>
    </r>
    <r>
      <rPr>
        <sz val="7.7"/>
        <rFont val="Arial"/>
        <family val="2"/>
      </rPr>
      <t xml:space="preserve">
</t>
    </r>
  </si>
  <si>
    <t xml:space="preserve">For Mode A : 
May have negative Value. 
- For statements pertaining to F.Y. 2020-21 upto F.Y. 2022-23, negative value is allowed in this field if "N" present in field no. 79. 
- For statements pertaining to F.Y. 2023-24 onwards, negative value is allowed in this field if "Y" present in field no. 79. 
For Mode D:                                                                        No value should be specified                                                                                  </t>
  </si>
  <si>
    <r>
      <t xml:space="preserve">Allowed values are "Y" and "N". No value to be quoted for statements pertaining prior to FY 2020-21. Mandatory to mention value for statements pertaining prior to FY 2020-21 onwards. 
</t>
    </r>
    <r>
      <rPr>
        <b/>
        <sz val="11"/>
        <rFont val="Arial"/>
        <family val="2"/>
      </rPr>
      <t xml:space="preserve">
-For statements pertaining to FY 2020-21 onwards and upto FY 2022-23, if "Y" selected, then no value should be specified under field no. 70, 74, Deduction under section 16 and all chapter VI-A deductions except deduction under 80CCD(2)
-For statements pertaining to FY 2023-24 onwards, 
a) If "N" selected, then no value should be specified under field no. 70, 74 and Deduction under section 16 [except deduction under section 16(ia) and deduction under 80CCD(2)]
b) If "Y" selected, then value should be specified under field no. 70, 74, Deduction under section 16, all chapter VI-A deductions and deduction under 80CCD(2</t>
    </r>
    <r>
      <rPr>
        <sz val="11"/>
        <rFont val="Arial"/>
        <family val="2"/>
      </rPr>
      <t>)</t>
    </r>
  </si>
</sst>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s>
  <fonts count="73">
    <font>
      <sz val="10"/>
      <name val="Arial"/>
      <family val="0"/>
    </font>
    <font>
      <sz val="11"/>
      <color indexed="8"/>
      <name val="Calibri"/>
      <family val="2"/>
    </font>
    <font>
      <b/>
      <sz val="11"/>
      <name val="Arial"/>
      <family val="2"/>
    </font>
    <font>
      <sz val="11"/>
      <name val="Arial"/>
      <family val="2"/>
    </font>
    <font>
      <b/>
      <sz val="9"/>
      <name val="Arial"/>
      <family val="2"/>
    </font>
    <font>
      <b/>
      <i/>
      <sz val="11"/>
      <name val="Arial"/>
      <family val="2"/>
    </font>
    <font>
      <b/>
      <sz val="10"/>
      <name val="Arial"/>
      <family val="2"/>
    </font>
    <font>
      <sz val="8"/>
      <name val="Arial"/>
      <family val="2"/>
    </font>
    <font>
      <b/>
      <sz val="12"/>
      <name val="Book Antiqua"/>
      <family val="1"/>
    </font>
    <font>
      <sz val="11"/>
      <name val="Book Antiqua"/>
      <family val="1"/>
    </font>
    <font>
      <sz val="12"/>
      <name val="Book Antiqua"/>
      <family val="1"/>
    </font>
    <font>
      <b/>
      <sz val="12"/>
      <name val="Arial"/>
      <family val="2"/>
    </font>
    <font>
      <sz val="12"/>
      <name val="Arial"/>
      <family val="2"/>
    </font>
    <font>
      <b/>
      <sz val="8"/>
      <name val="Arial"/>
      <family val="2"/>
    </font>
    <font>
      <b/>
      <u val="single"/>
      <sz val="8"/>
      <name val="Arial"/>
      <family val="2"/>
    </font>
    <font>
      <sz val="7.7"/>
      <name val="Arial"/>
      <family val="2"/>
    </font>
    <font>
      <b/>
      <sz val="7.7"/>
      <name val="Arial"/>
      <family val="2"/>
    </font>
    <font>
      <sz val="7.5"/>
      <name val="Arial"/>
      <family val="2"/>
    </font>
    <font>
      <b/>
      <sz val="7.5"/>
      <name val="Arial"/>
      <family val="2"/>
    </font>
    <font>
      <b/>
      <u val="single"/>
      <sz val="7.5"/>
      <name val="Arial"/>
      <family val="2"/>
    </font>
    <font>
      <b/>
      <u val="single"/>
      <sz val="8"/>
      <color indexed="8"/>
      <name val="Arial"/>
      <family val="2"/>
    </font>
    <font>
      <b/>
      <u val="single"/>
      <sz val="7.7"/>
      <color indexed="8"/>
      <name val="Arial"/>
      <family val="2"/>
    </font>
    <font>
      <b/>
      <sz val="7.7"/>
      <color indexed="10"/>
      <name val="Arial"/>
      <family val="2"/>
    </font>
    <font>
      <sz val="8"/>
      <color indexed="8"/>
      <name val="Arial"/>
      <family val="2"/>
    </font>
    <font>
      <sz val="11"/>
      <color indexed="8"/>
      <name val="Arial"/>
      <family val="2"/>
    </font>
    <font>
      <b/>
      <sz val="11"/>
      <color indexed="8"/>
      <name val="Arial"/>
      <family val="2"/>
    </font>
    <font>
      <sz val="11"/>
      <color indexed="10"/>
      <name val="Arial"/>
      <family val="2"/>
    </font>
    <font>
      <sz val="7.7"/>
      <color indexed="10"/>
      <name val="Arial"/>
      <family val="2"/>
    </font>
    <font>
      <sz val="8"/>
      <color indexed="10"/>
      <name val="Arial"/>
      <family val="2"/>
    </font>
    <font>
      <b/>
      <sz val="11"/>
      <color indexed="10"/>
      <name val="Arial"/>
      <family val="2"/>
    </font>
    <font>
      <b/>
      <u val="single"/>
      <sz val="7.5"/>
      <color indexed="10"/>
      <name val="Arial"/>
      <family val="2"/>
    </font>
    <font>
      <b/>
      <sz val="7.5"/>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1"/>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medium"/>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medium"/>
      <top/>
      <bottom style="thin"/>
    </border>
    <border>
      <left style="thin"/>
      <right style="medium"/>
      <top style="thin"/>
      <bottom style="thin"/>
    </border>
    <border>
      <left style="thin"/>
      <right style="medium"/>
      <top style="thin"/>
      <bottom style="medium"/>
    </border>
    <border>
      <left/>
      <right style="medium"/>
      <top style="medium"/>
      <bottom style="medium"/>
    </border>
    <border>
      <left style="medium"/>
      <right style="medium"/>
      <top/>
      <bottom style="medium"/>
    </border>
    <border>
      <left/>
      <right style="medium"/>
      <top/>
      <bottom style="medium"/>
    </border>
    <border>
      <left style="thin">
        <color indexed="8"/>
      </left>
      <right style="thin">
        <color indexed="8"/>
      </right>
      <top style="thin">
        <color indexed="8"/>
      </top>
      <bottom style="thin">
        <color indexed="8"/>
      </bottom>
    </border>
    <border>
      <left/>
      <right style="thin"/>
      <top style="thin"/>
      <bottom style="thin"/>
    </border>
    <border>
      <left style="thin"/>
      <right style="thin"/>
      <top>
        <color indexed="63"/>
      </top>
      <bottom>
        <color indexed="63"/>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08">
    <xf numFmtId="0" fontId="0" fillId="0" borderId="0" xfId="0" applyAlignment="1">
      <alignment/>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2" fillId="0" borderId="0" xfId="0" applyFont="1" applyFill="1" applyBorder="1" applyAlignment="1">
      <alignment horizontal="center" vertical="top"/>
    </xf>
    <xf numFmtId="0" fontId="3" fillId="0" borderId="0" xfId="61" applyFont="1" applyFill="1" applyBorder="1" applyAlignment="1">
      <alignment horizontal="left" vertical="top" wrapText="1"/>
      <protection/>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3" fillId="0" borderId="10" xfId="0" applyFont="1" applyFill="1" applyBorder="1" applyAlignment="1">
      <alignment horizontal="left" vertical="top"/>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10" xfId="61" applyFont="1" applyFill="1" applyBorder="1" applyAlignment="1">
      <alignment horizontal="left" vertical="top" wrapText="1"/>
      <protection/>
    </xf>
    <xf numFmtId="0" fontId="3" fillId="0" borderId="10" xfId="61" applyFont="1" applyFill="1" applyBorder="1" applyAlignment="1">
      <alignment horizontal="left" vertical="top"/>
      <protection/>
    </xf>
    <xf numFmtId="0" fontId="2" fillId="0" borderId="10" xfId="61" applyFont="1" applyFill="1" applyBorder="1" applyAlignment="1">
      <alignment horizontal="left" vertical="top" wrapText="1"/>
      <protection/>
    </xf>
    <xf numFmtId="0" fontId="3" fillId="0" borderId="10" xfId="60" applyFont="1" applyFill="1" applyBorder="1" applyAlignment="1">
      <alignment horizontal="left" vertical="top" wrapText="1"/>
      <protection/>
    </xf>
    <xf numFmtId="0" fontId="3" fillId="0" borderId="10" xfId="60" applyFont="1" applyFill="1" applyBorder="1" applyAlignment="1">
      <alignment horizontal="left" vertical="top"/>
      <protection/>
    </xf>
    <xf numFmtId="0" fontId="3" fillId="0" borderId="10" xfId="59" applyFont="1" applyFill="1" applyBorder="1" applyAlignment="1">
      <alignment horizontal="left" vertical="top"/>
      <protection/>
    </xf>
    <xf numFmtId="0" fontId="3" fillId="0" borderId="10" xfId="0" applyFont="1" applyFill="1" applyBorder="1" applyAlignment="1">
      <alignment horizontal="center" vertical="top"/>
    </xf>
    <xf numFmtId="0" fontId="10"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2"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1" xfId="61" applyFont="1" applyFill="1" applyBorder="1" applyAlignment="1">
      <alignment horizontal="left" vertical="top" wrapText="1"/>
      <protection/>
    </xf>
    <xf numFmtId="0" fontId="8" fillId="0" borderId="0" xfId="0" applyFont="1" applyFill="1" applyBorder="1" applyAlignment="1">
      <alignment horizontal="left" vertical="top"/>
    </xf>
    <xf numFmtId="0" fontId="11" fillId="0" borderId="0" xfId="0" applyFont="1" applyFill="1" applyBorder="1" applyAlignment="1">
      <alignment horizontal="left" vertical="top"/>
    </xf>
    <xf numFmtId="0" fontId="2" fillId="0" borderId="10" xfId="0" applyFont="1" applyFill="1" applyBorder="1" applyAlignment="1">
      <alignment horizontal="left" vertical="top"/>
    </xf>
    <xf numFmtId="49" fontId="3" fillId="0" borderId="10" xfId="0" applyNumberFormat="1" applyFont="1" applyFill="1" applyBorder="1" applyAlignment="1">
      <alignment horizontal="left" vertical="top"/>
    </xf>
    <xf numFmtId="0" fontId="2" fillId="0" borderId="12"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61" applyFont="1" applyFill="1" applyBorder="1" applyAlignment="1">
      <alignment horizontal="left" vertical="top" wrapText="1"/>
      <protection/>
    </xf>
    <xf numFmtId="0" fontId="12" fillId="0" borderId="10" xfId="0" applyFont="1" applyFill="1" applyBorder="1" applyAlignment="1">
      <alignment horizontal="left" vertical="top"/>
    </xf>
    <xf numFmtId="0" fontId="12" fillId="0" borderId="10" xfId="0" applyFont="1" applyFill="1" applyBorder="1" applyAlignment="1">
      <alignment horizontal="left" vertical="top" wrapText="1"/>
    </xf>
    <xf numFmtId="0" fontId="3" fillId="0" borderId="0" xfId="0" applyFont="1" applyFill="1" applyBorder="1" applyAlignment="1">
      <alignment/>
    </xf>
    <xf numFmtId="0" fontId="10" fillId="0" borderId="0" xfId="0" applyFont="1" applyFill="1" applyBorder="1" applyAlignment="1">
      <alignment/>
    </xf>
    <xf numFmtId="0" fontId="3" fillId="0" borderId="10" xfId="0"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2" fillId="0" borderId="0" xfId="0" applyFont="1" applyFill="1" applyBorder="1" applyAlignment="1">
      <alignment horizontal="center" vertical="top" wrapText="1"/>
    </xf>
    <xf numFmtId="0" fontId="3" fillId="0" borderId="0" xfId="0" applyFont="1" applyFill="1" applyAlignment="1">
      <alignment/>
    </xf>
    <xf numFmtId="0" fontId="6" fillId="0" borderId="0" xfId="0" applyFont="1" applyFill="1" applyAlignment="1">
      <alignment horizontal="right"/>
    </xf>
    <xf numFmtId="49" fontId="3" fillId="0" borderId="17" xfId="0" applyNumberFormat="1" applyFont="1" applyFill="1" applyBorder="1" applyAlignment="1">
      <alignment/>
    </xf>
    <xf numFmtId="49" fontId="3" fillId="0" borderId="18" xfId="0" applyNumberFormat="1" applyFont="1" applyFill="1" applyBorder="1" applyAlignment="1">
      <alignment/>
    </xf>
    <xf numFmtId="49" fontId="3" fillId="0" borderId="19" xfId="0" applyNumberFormat="1" applyFont="1" applyFill="1" applyBorder="1" applyAlignment="1">
      <alignment/>
    </xf>
    <xf numFmtId="0" fontId="2" fillId="0" borderId="12" xfId="0" applyFont="1" applyFill="1" applyBorder="1" applyAlignment="1">
      <alignment vertical="top" wrapText="1"/>
    </xf>
    <xf numFmtId="0" fontId="2" fillId="0" borderId="20" xfId="0" applyFont="1" applyFill="1" applyBorder="1" applyAlignment="1">
      <alignment vertical="top" wrapText="1"/>
    </xf>
    <xf numFmtId="0" fontId="3" fillId="0" borderId="21" xfId="0" applyFont="1" applyFill="1" applyBorder="1" applyAlignment="1">
      <alignment vertical="top" wrapText="1"/>
    </xf>
    <xf numFmtId="0" fontId="3" fillId="0" borderId="22" xfId="0" applyFont="1" applyFill="1" applyBorder="1" applyAlignment="1">
      <alignment vertical="top" wrapText="1"/>
    </xf>
    <xf numFmtId="0" fontId="2" fillId="0" borderId="10" xfId="60" applyFont="1" applyFill="1" applyBorder="1" applyAlignment="1">
      <alignment horizontal="left" vertical="top" wrapText="1"/>
      <protection/>
    </xf>
    <xf numFmtId="0" fontId="2" fillId="0" borderId="0" xfId="0" applyFont="1" applyFill="1" applyAlignment="1">
      <alignment/>
    </xf>
    <xf numFmtId="0" fontId="3" fillId="0" borderId="23" xfId="0" applyFont="1" applyFill="1" applyBorder="1" applyAlignment="1">
      <alignment horizontal="left" vertical="top" wrapText="1"/>
    </xf>
    <xf numFmtId="0" fontId="2" fillId="0" borderId="11" xfId="61" applyFont="1" applyFill="1" applyBorder="1" applyAlignment="1">
      <alignment horizontal="left" vertical="top" wrapText="1"/>
      <protection/>
    </xf>
    <xf numFmtId="0" fontId="3" fillId="0" borderId="24" xfId="0" applyFont="1" applyFill="1" applyBorder="1" applyAlignment="1">
      <alignment horizontal="left" vertical="top" wrapText="1"/>
    </xf>
    <xf numFmtId="0" fontId="3" fillId="0" borderId="24" xfId="61" applyFont="1" applyFill="1" applyBorder="1" applyAlignment="1">
      <alignment horizontal="left" vertical="top" wrapText="1"/>
      <protection/>
    </xf>
    <xf numFmtId="0" fontId="3" fillId="33" borderId="10" xfId="0" applyFont="1" applyFill="1" applyBorder="1" applyAlignment="1">
      <alignment horizontal="left" vertical="top" wrapText="1"/>
    </xf>
    <xf numFmtId="0" fontId="0" fillId="0" borderId="0" xfId="0" applyFont="1" applyFill="1" applyAlignment="1">
      <alignment/>
    </xf>
    <xf numFmtId="0" fontId="3" fillId="0" borderId="0" xfId="0" applyFont="1" applyFill="1" applyAlignment="1">
      <alignment vertical="top" wrapText="1"/>
    </xf>
    <xf numFmtId="0" fontId="3" fillId="33" borderId="10" xfId="0" applyFont="1" applyFill="1" applyBorder="1" applyAlignment="1">
      <alignment horizontal="left" vertical="top"/>
    </xf>
    <xf numFmtId="0" fontId="3" fillId="0" borderId="10" xfId="57" applyFont="1" applyFill="1" applyBorder="1" applyAlignment="1">
      <alignment horizontal="left" vertical="top" wrapText="1"/>
      <protection/>
    </xf>
    <xf numFmtId="0" fontId="3" fillId="0" borderId="10" xfId="57" applyFont="1" applyFill="1" applyBorder="1" applyAlignment="1">
      <alignment wrapText="1"/>
      <protection/>
    </xf>
    <xf numFmtId="0" fontId="3" fillId="0" borderId="10" xfId="57" applyNumberFormat="1" applyFont="1" applyFill="1" applyBorder="1" applyAlignment="1">
      <alignment horizontal="left" vertical="top" wrapText="1"/>
      <protection/>
    </xf>
    <xf numFmtId="3" fontId="2" fillId="0" borderId="10" xfId="0" applyNumberFormat="1" applyFont="1" applyFill="1" applyBorder="1" applyAlignment="1">
      <alignment horizontal="left" vertical="top" wrapText="1"/>
    </xf>
    <xf numFmtId="0" fontId="3" fillId="0" borderId="0" xfId="0" applyFont="1" applyFill="1" applyBorder="1" applyAlignment="1">
      <alignment vertical="top" wrapText="1"/>
    </xf>
    <xf numFmtId="49" fontId="3" fillId="0" borderId="0" xfId="0" applyNumberFormat="1" applyFont="1" applyFill="1" applyBorder="1" applyAlignment="1">
      <alignment/>
    </xf>
    <xf numFmtId="0" fontId="3" fillId="0" borderId="10" xfId="58" applyFont="1" applyFill="1" applyBorder="1" applyAlignment="1">
      <alignment horizontal="left" vertical="top" wrapText="1"/>
      <protection/>
    </xf>
    <xf numFmtId="0" fontId="3" fillId="0" borderId="10" xfId="0" applyFont="1" applyFill="1" applyBorder="1" applyAlignment="1">
      <alignment horizontal="left" vertical="top" wrapText="1" shrinkToFit="1"/>
    </xf>
    <xf numFmtId="0" fontId="70" fillId="0" borderId="10" xfId="0" applyFont="1" applyFill="1" applyBorder="1" applyAlignment="1">
      <alignment horizontal="left" vertical="top"/>
    </xf>
    <xf numFmtId="0" fontId="70" fillId="0" borderId="10" xfId="0" applyFont="1" applyFill="1" applyBorder="1" applyAlignment="1">
      <alignment horizontal="left" vertical="top" wrapText="1"/>
    </xf>
    <xf numFmtId="0" fontId="71" fillId="0" borderId="10" xfId="0" applyFont="1" applyFill="1" applyBorder="1" applyAlignment="1">
      <alignment horizontal="left" vertical="top" wrapText="1"/>
    </xf>
    <xf numFmtId="0" fontId="71" fillId="0" borderId="10" xfId="0" applyFont="1" applyFill="1" applyBorder="1" applyAlignment="1">
      <alignment horizontal="left" vertical="top"/>
    </xf>
    <xf numFmtId="0" fontId="71" fillId="0" borderId="10" xfId="0" applyFont="1" applyFill="1" applyBorder="1" applyAlignment="1">
      <alignment horizontal="center" vertical="top"/>
    </xf>
    <xf numFmtId="0" fontId="72" fillId="0" borderId="10" xfId="0" applyFont="1" applyFill="1" applyBorder="1" applyAlignment="1">
      <alignment horizontal="left" vertical="top" wrapText="1"/>
    </xf>
    <xf numFmtId="0" fontId="72" fillId="0" borderId="0" xfId="0" applyFont="1" applyFill="1" applyAlignment="1">
      <alignment horizontal="left" vertical="top"/>
    </xf>
    <xf numFmtId="0" fontId="71" fillId="0" borderId="25" xfId="0" applyFont="1" applyFill="1" applyBorder="1" applyAlignment="1">
      <alignment horizontal="left" vertical="top"/>
    </xf>
    <xf numFmtId="0" fontId="71" fillId="0" borderId="10" xfId="0" applyFont="1" applyFill="1" applyBorder="1" applyAlignment="1">
      <alignment wrapText="1"/>
    </xf>
    <xf numFmtId="0" fontId="71" fillId="0" borderId="0" xfId="0" applyFont="1" applyFill="1" applyAlignment="1">
      <alignment horizontal="left" vertical="top" wrapText="1"/>
    </xf>
    <xf numFmtId="0" fontId="16" fillId="0" borderId="10" xfId="0" applyFont="1" applyFill="1" applyBorder="1" applyAlignment="1">
      <alignment horizontal="left" vertical="top" wrapText="1"/>
    </xf>
    <xf numFmtId="0" fontId="3" fillId="0" borderId="10" xfId="0" applyFont="1" applyFill="1" applyBorder="1" applyAlignment="1">
      <alignment horizontal="left"/>
    </xf>
    <xf numFmtId="0" fontId="12" fillId="33"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0" fillId="0" borderId="1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3" fillId="0" borderId="0" xfId="0" applyFont="1" applyFill="1" applyAlignment="1">
      <alignment wrapText="1"/>
    </xf>
    <xf numFmtId="0" fontId="0" fillId="0" borderId="0" xfId="0" applyFont="1" applyFill="1" applyAlignment="1">
      <alignment wrapText="1"/>
    </xf>
    <xf numFmtId="0" fontId="3" fillId="0" borderId="0" xfId="0" applyFont="1" applyFill="1" applyBorder="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xf>
    <xf numFmtId="0" fontId="3" fillId="33" borderId="0" xfId="0" applyFont="1" applyFill="1" applyBorder="1" applyAlignment="1">
      <alignment horizontal="left" vertical="top" wrapText="1"/>
    </xf>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Alignment="1">
      <alignmen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2" fillId="0" borderId="26" xfId="0" applyFont="1" applyFill="1" applyBorder="1" applyAlignment="1">
      <alignment horizontal="left" wrapText="1"/>
    </xf>
    <xf numFmtId="0" fontId="0" fillId="0" borderId="26" xfId="0" applyFont="1" applyFill="1" applyBorder="1" applyAlignment="1">
      <alignment horizontal="left" wrapText="1"/>
    </xf>
    <xf numFmtId="0" fontId="3" fillId="0" borderId="0" xfId="61" applyFont="1" applyFill="1" applyBorder="1" applyAlignment="1">
      <alignment horizontal="left" vertical="top" wrapText="1"/>
      <protection/>
    </xf>
    <xf numFmtId="0" fontId="0" fillId="33" borderId="10" xfId="0" applyFont="1" applyFill="1" applyBorder="1" applyAlignment="1">
      <alignment horizontal="left" vertical="top"/>
    </xf>
    <xf numFmtId="0" fontId="0" fillId="33" borderId="0" xfId="0" applyFont="1" applyFill="1" applyAlignment="1">
      <alignment horizontal="left" vertical="top"/>
    </xf>
    <xf numFmtId="0" fontId="3" fillId="33" borderId="25" xfId="0" applyFont="1" applyFill="1" applyBorder="1" applyAlignment="1">
      <alignment horizontal="left" vertical="top"/>
    </xf>
    <xf numFmtId="0" fontId="12" fillId="33" borderId="10" xfId="0" applyFont="1" applyFill="1" applyBorder="1" applyAlignment="1">
      <alignment horizontal="left" vertical="top"/>
    </xf>
    <xf numFmtId="0" fontId="3" fillId="33" borderId="10" xfId="0" applyFont="1" applyFill="1" applyBorder="1" applyAlignment="1">
      <alignment wrapText="1"/>
    </xf>
    <xf numFmtId="0" fontId="3" fillId="33" borderId="10" xfId="0"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ile Format for Annual Salary" xfId="58"/>
    <cellStyle name="Normal_File Format for Non-Sal Form 27" xfId="59"/>
    <cellStyle name="Normal_File Format for Salary Form 24" xfId="60"/>
    <cellStyle name="Normal_File Format for Salary Form 24_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610"/>
  <sheetViews>
    <sheetView tabSelected="1" zoomScale="70" zoomScaleNormal="70" zoomScaleSheetLayoutView="100" zoomScalePageLayoutView="0" workbookViewId="0" topLeftCell="A1">
      <selection activeCell="A1" sqref="A1"/>
    </sheetView>
  </sheetViews>
  <sheetFormatPr defaultColWidth="9.00390625" defaultRowHeight="12.75"/>
  <cols>
    <col min="1" max="1" width="7.57421875" style="2" customWidth="1"/>
    <col min="2" max="2" width="58.140625" style="2" customWidth="1"/>
    <col min="3" max="3" width="16.00390625" style="2" customWidth="1"/>
    <col min="4" max="4" width="14.57421875" style="2" customWidth="1"/>
    <col min="5" max="5" width="6.8515625" style="2" customWidth="1"/>
    <col min="6" max="6" width="25.00390625" style="2" customWidth="1"/>
    <col min="7" max="7" width="27.140625" style="2" customWidth="1"/>
    <col min="8" max="8" width="44.140625" style="2" customWidth="1"/>
    <col min="9" max="9" width="42.8515625" style="2" customWidth="1"/>
    <col min="10" max="11" width="25.8515625" style="2" customWidth="1"/>
    <col min="12" max="12" width="36.57421875" style="2" customWidth="1"/>
    <col min="13" max="16384" width="9.00390625" style="2" customWidth="1"/>
  </cols>
  <sheetData>
    <row r="1" ht="15">
      <c r="A1" s="53" t="s">
        <v>594</v>
      </c>
    </row>
    <row r="2" ht="15">
      <c r="A2" s="1" t="s">
        <v>928</v>
      </c>
    </row>
    <row r="3" spans="2:7" ht="14.25">
      <c r="B3" s="94"/>
      <c r="C3" s="94"/>
      <c r="D3" s="94"/>
      <c r="E3" s="94"/>
      <c r="F3" s="3"/>
      <c r="G3" s="3"/>
    </row>
    <row r="4" spans="1:7" ht="15">
      <c r="A4" s="1"/>
      <c r="B4" s="85" t="s">
        <v>172</v>
      </c>
      <c r="C4" s="85"/>
      <c r="D4" s="85"/>
      <c r="E4" s="85"/>
      <c r="F4" s="1"/>
      <c r="G4" s="1"/>
    </row>
    <row r="5" spans="1:11" ht="15">
      <c r="A5" s="1">
        <v>1</v>
      </c>
      <c r="B5" s="89" t="s">
        <v>173</v>
      </c>
      <c r="C5" s="89"/>
      <c r="D5" s="89"/>
      <c r="E5" s="89"/>
      <c r="F5" s="89"/>
      <c r="G5" s="89"/>
      <c r="H5" s="89"/>
      <c r="I5" s="4"/>
      <c r="J5" s="4"/>
      <c r="K5" s="4"/>
    </row>
    <row r="6" spans="1:11" ht="15">
      <c r="A6" s="1">
        <v>2</v>
      </c>
      <c r="B6" s="92" t="s">
        <v>495</v>
      </c>
      <c r="C6" s="92"/>
      <c r="D6" s="92"/>
      <c r="E6" s="92"/>
      <c r="F6" s="92"/>
      <c r="G6" s="92"/>
      <c r="H6" s="92"/>
      <c r="I6" s="97"/>
      <c r="J6" s="97"/>
      <c r="K6" s="97"/>
    </row>
    <row r="7" spans="1:11" ht="15">
      <c r="A7" s="1">
        <v>3</v>
      </c>
      <c r="B7" s="89" t="s">
        <v>347</v>
      </c>
      <c r="C7" s="91"/>
      <c r="D7" s="91"/>
      <c r="E7" s="91"/>
      <c r="F7" s="91"/>
      <c r="G7" s="91"/>
      <c r="H7" s="91"/>
      <c r="I7" s="90"/>
      <c r="J7" s="90"/>
      <c r="K7" s="90"/>
    </row>
    <row r="8" spans="1:11" ht="15">
      <c r="A8" s="1">
        <v>4</v>
      </c>
      <c r="B8" s="89" t="s">
        <v>357</v>
      </c>
      <c r="C8" s="89"/>
      <c r="D8" s="89"/>
      <c r="E8" s="89"/>
      <c r="F8" s="89"/>
      <c r="G8" s="89"/>
      <c r="H8" s="91"/>
      <c r="I8" s="90"/>
      <c r="J8" s="90"/>
      <c r="K8" s="90"/>
    </row>
    <row r="9" spans="1:11" ht="15">
      <c r="A9" s="1">
        <v>5</v>
      </c>
      <c r="B9" s="95" t="s">
        <v>92</v>
      </c>
      <c r="C9" s="96"/>
      <c r="D9" s="96"/>
      <c r="E9" s="96"/>
      <c r="F9" s="96"/>
      <c r="G9" s="96"/>
      <c r="H9" s="96"/>
      <c r="I9" s="60"/>
      <c r="J9" s="4"/>
      <c r="K9" s="4"/>
    </row>
    <row r="10" spans="1:11" ht="15">
      <c r="A10" s="1">
        <v>6</v>
      </c>
      <c r="B10" s="89" t="s">
        <v>93</v>
      </c>
      <c r="C10" s="89"/>
      <c r="D10" s="89"/>
      <c r="E10" s="89"/>
      <c r="F10" s="89"/>
      <c r="G10" s="89"/>
      <c r="H10" s="91"/>
      <c r="I10" s="90"/>
      <c r="J10" s="90"/>
      <c r="K10" s="90"/>
    </row>
    <row r="11" spans="1:11" ht="15" hidden="1">
      <c r="A11" s="1">
        <v>7</v>
      </c>
      <c r="B11" s="89" t="s">
        <v>91</v>
      </c>
      <c r="C11" s="89"/>
      <c r="D11" s="89"/>
      <c r="E11" s="89"/>
      <c r="F11" s="89"/>
      <c r="G11" s="89"/>
      <c r="H11" s="89"/>
      <c r="I11" s="90"/>
      <c r="J11" s="90"/>
      <c r="K11" s="90"/>
    </row>
    <row r="12" spans="1:11" ht="28.5" customHeight="1" hidden="1">
      <c r="A12" s="1">
        <v>8</v>
      </c>
      <c r="B12" s="89" t="s">
        <v>379</v>
      </c>
      <c r="C12" s="89"/>
      <c r="D12" s="89"/>
      <c r="E12" s="89"/>
      <c r="F12" s="89"/>
      <c r="G12" s="89"/>
      <c r="H12" s="89"/>
      <c r="I12" s="98"/>
      <c r="J12" s="98"/>
      <c r="K12" s="98"/>
    </row>
    <row r="13" spans="1:11" ht="15" hidden="1">
      <c r="A13" s="1">
        <v>9</v>
      </c>
      <c r="B13" s="89" t="s">
        <v>203</v>
      </c>
      <c r="C13" s="91"/>
      <c r="D13" s="91"/>
      <c r="E13" s="91"/>
      <c r="F13" s="91"/>
      <c r="G13" s="91"/>
      <c r="H13" s="91"/>
      <c r="I13" s="98"/>
      <c r="J13" s="98"/>
      <c r="K13" s="98"/>
    </row>
    <row r="14" spans="1:11" ht="15" hidden="1">
      <c r="A14" s="1">
        <v>10</v>
      </c>
      <c r="B14" s="89" t="s">
        <v>381</v>
      </c>
      <c r="C14" s="91"/>
      <c r="D14" s="91"/>
      <c r="E14" s="91"/>
      <c r="F14" s="91"/>
      <c r="G14" s="91"/>
      <c r="H14" s="91"/>
      <c r="I14" s="97"/>
      <c r="J14" s="97"/>
      <c r="K14" s="97"/>
    </row>
    <row r="15" spans="1:8" ht="15" hidden="1">
      <c r="A15" s="1">
        <v>11</v>
      </c>
      <c r="B15" s="92" t="s">
        <v>83</v>
      </c>
      <c r="C15" s="92"/>
      <c r="D15" s="92"/>
      <c r="E15" s="92"/>
      <c r="F15" s="92"/>
      <c r="G15" s="92"/>
      <c r="H15" s="92"/>
    </row>
    <row r="16" spans="1:3" ht="15" hidden="1">
      <c r="A16" s="1">
        <v>12</v>
      </c>
      <c r="B16" s="2" t="s">
        <v>318</v>
      </c>
      <c r="C16" s="4"/>
    </row>
    <row r="17" spans="1:3" ht="15" hidden="1">
      <c r="A17" s="1">
        <v>13</v>
      </c>
      <c r="B17" s="2" t="s">
        <v>73</v>
      </c>
      <c r="C17" s="4"/>
    </row>
    <row r="18" spans="1:3" ht="15" hidden="1">
      <c r="A18" s="1">
        <v>14</v>
      </c>
      <c r="B18" s="2" t="s">
        <v>272</v>
      </c>
      <c r="C18" s="4"/>
    </row>
    <row r="19" ht="15" hidden="1">
      <c r="G19" s="5"/>
    </row>
    <row r="20" spans="1:7" ht="15" customHeight="1">
      <c r="A20" s="1">
        <v>8</v>
      </c>
      <c r="B20" s="89" t="s">
        <v>593</v>
      </c>
      <c r="C20" s="89"/>
      <c r="D20" s="89"/>
      <c r="G20" s="5"/>
    </row>
    <row r="21" spans="1:8" ht="15">
      <c r="A21" s="1">
        <v>9</v>
      </c>
      <c r="B21" s="92" t="s">
        <v>613</v>
      </c>
      <c r="C21" s="92"/>
      <c r="D21" s="92"/>
      <c r="E21" s="92"/>
      <c r="F21" s="92"/>
      <c r="G21" s="92"/>
      <c r="H21" s="92"/>
    </row>
    <row r="22" spans="1:7" ht="15">
      <c r="A22" s="1">
        <v>10</v>
      </c>
      <c r="B22" s="93" t="s">
        <v>596</v>
      </c>
      <c r="C22" s="93"/>
      <c r="D22" s="93"/>
      <c r="F22" s="4"/>
      <c r="G22" s="5"/>
    </row>
    <row r="23" spans="1:7" ht="29.25" customHeight="1">
      <c r="A23" s="1">
        <v>11</v>
      </c>
      <c r="B23" s="101" t="s">
        <v>622</v>
      </c>
      <c r="C23" s="101"/>
      <c r="D23" s="101"/>
      <c r="E23" s="101"/>
      <c r="F23" s="101"/>
      <c r="G23" s="101"/>
    </row>
    <row r="24" spans="1:7" ht="15">
      <c r="A24" s="1">
        <v>12</v>
      </c>
      <c r="B24" s="2" t="s">
        <v>600</v>
      </c>
      <c r="C24" s="4"/>
      <c r="D24" s="4"/>
      <c r="F24" s="4"/>
      <c r="G24" s="5"/>
    </row>
    <row r="25" spans="1:7" ht="15">
      <c r="A25" s="1">
        <v>13</v>
      </c>
      <c r="B25" s="2" t="s">
        <v>680</v>
      </c>
      <c r="C25" s="4"/>
      <c r="D25" s="4"/>
      <c r="F25" s="4"/>
      <c r="G25" s="5"/>
    </row>
    <row r="26" spans="1:7" ht="45.75" customHeight="1">
      <c r="A26" s="1">
        <v>14</v>
      </c>
      <c r="B26" s="89" t="s">
        <v>679</v>
      </c>
      <c r="C26" s="89"/>
      <c r="D26" s="89"/>
      <c r="E26" s="89"/>
      <c r="F26" s="89"/>
      <c r="G26" s="89"/>
    </row>
    <row r="28" spans="1:7" ht="15">
      <c r="A28" s="99" t="s">
        <v>307</v>
      </c>
      <c r="B28" s="99"/>
      <c r="C28" s="99"/>
      <c r="D28" s="99"/>
      <c r="E28" s="99"/>
      <c r="F28" s="100"/>
      <c r="G28" s="100"/>
    </row>
    <row r="29" spans="1:12" ht="90">
      <c r="A29" s="11" t="s">
        <v>94</v>
      </c>
      <c r="B29" s="11" t="s">
        <v>95</v>
      </c>
      <c r="C29" s="11" t="s">
        <v>372</v>
      </c>
      <c r="D29" s="11" t="s">
        <v>96</v>
      </c>
      <c r="E29" s="11" t="s">
        <v>97</v>
      </c>
      <c r="F29" s="11" t="s">
        <v>292</v>
      </c>
      <c r="G29" s="11" t="s">
        <v>364</v>
      </c>
      <c r="H29" s="11" t="s">
        <v>17</v>
      </c>
      <c r="I29" s="11" t="s">
        <v>523</v>
      </c>
      <c r="J29" s="11" t="s">
        <v>505</v>
      </c>
      <c r="K29" s="11" t="s">
        <v>632</v>
      </c>
      <c r="L29" s="11" t="s">
        <v>880</v>
      </c>
    </row>
    <row r="30" spans="1:12" ht="42.75">
      <c r="A30" s="10">
        <v>1</v>
      </c>
      <c r="B30" s="10" t="s">
        <v>99</v>
      </c>
      <c r="C30" s="10"/>
      <c r="D30" s="10" t="s">
        <v>100</v>
      </c>
      <c r="E30" s="10">
        <v>9</v>
      </c>
      <c r="F30" s="10" t="s">
        <v>78</v>
      </c>
      <c r="G30" s="10" t="s">
        <v>78</v>
      </c>
      <c r="H30" s="10" t="s">
        <v>78</v>
      </c>
      <c r="I30" s="10" t="s">
        <v>78</v>
      </c>
      <c r="J30" s="10" t="s">
        <v>78</v>
      </c>
      <c r="K30" s="10" t="s">
        <v>78</v>
      </c>
      <c r="L30" s="10" t="s">
        <v>78</v>
      </c>
    </row>
    <row r="31" spans="1:12" ht="29.25">
      <c r="A31" s="10">
        <f>+A30+1</f>
        <v>2</v>
      </c>
      <c r="B31" s="10" t="s">
        <v>101</v>
      </c>
      <c r="C31" s="10"/>
      <c r="D31" s="10" t="s">
        <v>102</v>
      </c>
      <c r="E31" s="10">
        <v>2</v>
      </c>
      <c r="F31" s="10" t="s">
        <v>178</v>
      </c>
      <c r="G31" s="10" t="s">
        <v>178</v>
      </c>
      <c r="H31" s="10" t="s">
        <v>178</v>
      </c>
      <c r="I31" s="10" t="s">
        <v>178</v>
      </c>
      <c r="J31" s="10" t="s">
        <v>178</v>
      </c>
      <c r="K31" s="10" t="s">
        <v>178</v>
      </c>
      <c r="L31" s="10" t="s">
        <v>178</v>
      </c>
    </row>
    <row r="32" spans="1:12" ht="15">
      <c r="A32" s="10">
        <f aca="true" t="shared" si="0" ref="A32:A47">+A31+1</f>
        <v>3</v>
      </c>
      <c r="B32" s="10" t="s">
        <v>103</v>
      </c>
      <c r="C32" s="10"/>
      <c r="D32" s="10" t="s">
        <v>102</v>
      </c>
      <c r="E32" s="10">
        <v>3</v>
      </c>
      <c r="F32" s="10" t="s">
        <v>179</v>
      </c>
      <c r="G32" s="10" t="s">
        <v>179</v>
      </c>
      <c r="H32" s="10" t="s">
        <v>179</v>
      </c>
      <c r="I32" s="10" t="s">
        <v>518</v>
      </c>
      <c r="J32" s="10" t="s">
        <v>179</v>
      </c>
      <c r="K32" s="10" t="s">
        <v>179</v>
      </c>
      <c r="L32" s="10" t="s">
        <v>518</v>
      </c>
    </row>
    <row r="33" spans="1:233" ht="15">
      <c r="A33" s="10">
        <f t="shared" si="0"/>
        <v>4</v>
      </c>
      <c r="B33" s="10" t="s">
        <v>104</v>
      </c>
      <c r="C33" s="10"/>
      <c r="D33" s="10" t="s">
        <v>102</v>
      </c>
      <c r="E33" s="10">
        <v>1</v>
      </c>
      <c r="F33" s="10" t="s">
        <v>181</v>
      </c>
      <c r="G33" s="10" t="s">
        <v>181</v>
      </c>
      <c r="H33" s="10" t="s">
        <v>181</v>
      </c>
      <c r="I33" s="10" t="s">
        <v>519</v>
      </c>
      <c r="J33" s="10" t="s">
        <v>181</v>
      </c>
      <c r="K33" s="10" t="s">
        <v>181</v>
      </c>
      <c r="L33" s="10" t="s">
        <v>519</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row>
    <row r="34" spans="1:12" s="4" customFormat="1" ht="57">
      <c r="A34" s="10">
        <f t="shared" si="0"/>
        <v>5</v>
      </c>
      <c r="B34" s="10" t="s">
        <v>105</v>
      </c>
      <c r="C34" s="10"/>
      <c r="D34" s="10" t="s">
        <v>106</v>
      </c>
      <c r="E34" s="10">
        <v>8</v>
      </c>
      <c r="F34" s="10" t="s">
        <v>367</v>
      </c>
      <c r="G34" s="10" t="s">
        <v>367</v>
      </c>
      <c r="H34" s="10" t="s">
        <v>367</v>
      </c>
      <c r="I34" s="10" t="s">
        <v>367</v>
      </c>
      <c r="J34" s="10" t="s">
        <v>367</v>
      </c>
      <c r="K34" s="10" t="s">
        <v>367</v>
      </c>
      <c r="L34" s="10" t="s">
        <v>367</v>
      </c>
    </row>
    <row r="35" spans="1:12" ht="85.5">
      <c r="A35" s="10">
        <f t="shared" si="0"/>
        <v>6</v>
      </c>
      <c r="B35" s="10" t="s">
        <v>107</v>
      </c>
      <c r="C35" s="10"/>
      <c r="D35" s="10" t="s">
        <v>100</v>
      </c>
      <c r="E35" s="10">
        <v>9</v>
      </c>
      <c r="F35" s="10" t="s">
        <v>302</v>
      </c>
      <c r="G35" s="10" t="s">
        <v>13</v>
      </c>
      <c r="H35" s="10" t="s">
        <v>13</v>
      </c>
      <c r="I35" s="10" t="s">
        <v>302</v>
      </c>
      <c r="J35" s="10" t="s">
        <v>13</v>
      </c>
      <c r="K35" s="10" t="s">
        <v>13</v>
      </c>
      <c r="L35" s="10" t="s">
        <v>302</v>
      </c>
    </row>
    <row r="36" spans="1:12" ht="15">
      <c r="A36" s="10">
        <f t="shared" si="0"/>
        <v>7</v>
      </c>
      <c r="B36" s="10" t="s">
        <v>85</v>
      </c>
      <c r="C36" s="10"/>
      <c r="D36" s="10" t="s">
        <v>102</v>
      </c>
      <c r="E36" s="10">
        <v>1</v>
      </c>
      <c r="F36" s="10" t="s">
        <v>180</v>
      </c>
      <c r="G36" s="10" t="s">
        <v>180</v>
      </c>
      <c r="H36" s="10" t="s">
        <v>180</v>
      </c>
      <c r="I36" s="10" t="s">
        <v>520</v>
      </c>
      <c r="J36" s="10" t="s">
        <v>180</v>
      </c>
      <c r="K36" s="10" t="s">
        <v>180</v>
      </c>
      <c r="L36" s="10" t="s">
        <v>520</v>
      </c>
    </row>
    <row r="37" spans="1:12" ht="85.5">
      <c r="A37" s="10">
        <f t="shared" si="0"/>
        <v>8</v>
      </c>
      <c r="B37" s="10" t="s">
        <v>86</v>
      </c>
      <c r="C37" s="10"/>
      <c r="D37" s="10" t="s">
        <v>102</v>
      </c>
      <c r="E37" s="10">
        <v>10</v>
      </c>
      <c r="F37" s="10" t="s">
        <v>299</v>
      </c>
      <c r="G37" s="10" t="s">
        <v>299</v>
      </c>
      <c r="H37" s="10" t="s">
        <v>299</v>
      </c>
      <c r="I37" s="10" t="s">
        <v>380</v>
      </c>
      <c r="J37" s="10" t="s">
        <v>380</v>
      </c>
      <c r="K37" s="10" t="s">
        <v>299</v>
      </c>
      <c r="L37" s="10" t="s">
        <v>380</v>
      </c>
    </row>
    <row r="38" spans="1:12" ht="57">
      <c r="A38" s="10">
        <f t="shared" si="0"/>
        <v>9</v>
      </c>
      <c r="B38" s="10" t="s">
        <v>87</v>
      </c>
      <c r="C38" s="10"/>
      <c r="D38" s="10" t="s">
        <v>100</v>
      </c>
      <c r="E38" s="10">
        <v>9</v>
      </c>
      <c r="F38" s="10" t="s">
        <v>356</v>
      </c>
      <c r="G38" s="10" t="s">
        <v>356</v>
      </c>
      <c r="H38" s="10" t="s">
        <v>356</v>
      </c>
      <c r="I38" s="10" t="s">
        <v>356</v>
      </c>
      <c r="J38" s="10" t="s">
        <v>356</v>
      </c>
      <c r="K38" s="10" t="s">
        <v>356</v>
      </c>
      <c r="L38" s="10" t="s">
        <v>356</v>
      </c>
    </row>
    <row r="39" spans="1:12" s="59" customFormat="1" ht="71.25">
      <c r="A39" s="10">
        <f t="shared" si="0"/>
        <v>10</v>
      </c>
      <c r="B39" s="10" t="s">
        <v>320</v>
      </c>
      <c r="C39" s="10"/>
      <c r="D39" s="9" t="s">
        <v>102</v>
      </c>
      <c r="E39" s="9">
        <v>75</v>
      </c>
      <c r="F39" s="10" t="s">
        <v>321</v>
      </c>
      <c r="G39" s="10" t="s">
        <v>321</v>
      </c>
      <c r="H39" s="10" t="s">
        <v>321</v>
      </c>
      <c r="I39" s="10" t="s">
        <v>321</v>
      </c>
      <c r="J39" s="10" t="s">
        <v>321</v>
      </c>
      <c r="K39" s="10" t="s">
        <v>321</v>
      </c>
      <c r="L39" s="10" t="s">
        <v>321</v>
      </c>
    </row>
    <row r="40" spans="1:12" ht="28.5">
      <c r="A40" s="10">
        <f t="shared" si="0"/>
        <v>11</v>
      </c>
      <c r="B40" s="10" t="s">
        <v>88</v>
      </c>
      <c r="C40" s="10"/>
      <c r="D40" s="9" t="s">
        <v>375</v>
      </c>
      <c r="E40" s="9">
        <v>0</v>
      </c>
      <c r="F40" s="12" t="s">
        <v>377</v>
      </c>
      <c r="G40" s="12" t="s">
        <v>377</v>
      </c>
      <c r="H40" s="12" t="s">
        <v>377</v>
      </c>
      <c r="I40" s="12" t="s">
        <v>526</v>
      </c>
      <c r="J40" s="12" t="s">
        <v>377</v>
      </c>
      <c r="K40" s="12" t="s">
        <v>377</v>
      </c>
      <c r="L40" s="12" t="s">
        <v>526</v>
      </c>
    </row>
    <row r="41" spans="1:12" ht="28.5">
      <c r="A41" s="10">
        <f t="shared" si="0"/>
        <v>12</v>
      </c>
      <c r="B41" s="10" t="s">
        <v>89</v>
      </c>
      <c r="C41" s="10"/>
      <c r="D41" s="9" t="s">
        <v>375</v>
      </c>
      <c r="E41" s="9">
        <v>0</v>
      </c>
      <c r="F41" s="12" t="s">
        <v>377</v>
      </c>
      <c r="G41" s="12" t="s">
        <v>377</v>
      </c>
      <c r="H41" s="12" t="s">
        <v>377</v>
      </c>
      <c r="I41" s="12" t="s">
        <v>526</v>
      </c>
      <c r="J41" s="12" t="s">
        <v>377</v>
      </c>
      <c r="K41" s="12" t="s">
        <v>377</v>
      </c>
      <c r="L41" s="12" t="s">
        <v>526</v>
      </c>
    </row>
    <row r="42" spans="1:12" ht="28.5">
      <c r="A42" s="10">
        <f t="shared" si="0"/>
        <v>13</v>
      </c>
      <c r="B42" s="10" t="s">
        <v>273</v>
      </c>
      <c r="C42" s="10"/>
      <c r="D42" s="9" t="s">
        <v>375</v>
      </c>
      <c r="E42" s="9">
        <v>0</v>
      </c>
      <c r="F42" s="12" t="s">
        <v>377</v>
      </c>
      <c r="G42" s="12" t="s">
        <v>377</v>
      </c>
      <c r="H42" s="12" t="s">
        <v>377</v>
      </c>
      <c r="I42" s="12" t="s">
        <v>526</v>
      </c>
      <c r="J42" s="12" t="s">
        <v>377</v>
      </c>
      <c r="K42" s="12" t="s">
        <v>377</v>
      </c>
      <c r="L42" s="12" t="s">
        <v>526</v>
      </c>
    </row>
    <row r="43" spans="1:12" ht="28.5">
      <c r="A43" s="10">
        <f t="shared" si="0"/>
        <v>14</v>
      </c>
      <c r="B43" s="10" t="s">
        <v>274</v>
      </c>
      <c r="C43" s="10"/>
      <c r="D43" s="9" t="s">
        <v>375</v>
      </c>
      <c r="E43" s="9">
        <v>0</v>
      </c>
      <c r="F43" s="12" t="s">
        <v>377</v>
      </c>
      <c r="G43" s="12" t="s">
        <v>377</v>
      </c>
      <c r="H43" s="12" t="s">
        <v>377</v>
      </c>
      <c r="I43" s="12" t="s">
        <v>526</v>
      </c>
      <c r="J43" s="12" t="s">
        <v>377</v>
      </c>
      <c r="K43" s="12" t="s">
        <v>377</v>
      </c>
      <c r="L43" s="12" t="s">
        <v>526</v>
      </c>
    </row>
    <row r="44" spans="1:12" ht="28.5">
      <c r="A44" s="10">
        <f t="shared" si="0"/>
        <v>15</v>
      </c>
      <c r="B44" s="10" t="s">
        <v>275</v>
      </c>
      <c r="C44" s="10"/>
      <c r="D44" s="9" t="s">
        <v>375</v>
      </c>
      <c r="E44" s="9">
        <v>0</v>
      </c>
      <c r="F44" s="12" t="s">
        <v>377</v>
      </c>
      <c r="G44" s="12" t="s">
        <v>377</v>
      </c>
      <c r="H44" s="12" t="s">
        <v>377</v>
      </c>
      <c r="I44" s="12" t="s">
        <v>526</v>
      </c>
      <c r="J44" s="12" t="s">
        <v>377</v>
      </c>
      <c r="K44" s="12" t="s">
        <v>377</v>
      </c>
      <c r="L44" s="12" t="s">
        <v>526</v>
      </c>
    </row>
    <row r="45" spans="1:12" ht="28.5">
      <c r="A45" s="10">
        <f t="shared" si="0"/>
        <v>16</v>
      </c>
      <c r="B45" s="10" t="s">
        <v>276</v>
      </c>
      <c r="C45" s="10"/>
      <c r="D45" s="9" t="s">
        <v>375</v>
      </c>
      <c r="E45" s="9">
        <v>0</v>
      </c>
      <c r="F45" s="12" t="s">
        <v>377</v>
      </c>
      <c r="G45" s="12" t="s">
        <v>377</v>
      </c>
      <c r="H45" s="12" t="s">
        <v>377</v>
      </c>
      <c r="I45" s="12" t="s">
        <v>526</v>
      </c>
      <c r="J45" s="12" t="s">
        <v>377</v>
      </c>
      <c r="K45" s="12" t="s">
        <v>377</v>
      </c>
      <c r="L45" s="12" t="s">
        <v>526</v>
      </c>
    </row>
    <row r="46" spans="1:12" s="4" customFormat="1" ht="28.5">
      <c r="A46" s="10">
        <f t="shared" si="0"/>
        <v>17</v>
      </c>
      <c r="B46" s="10" t="s">
        <v>277</v>
      </c>
      <c r="C46" s="10"/>
      <c r="D46" s="9" t="s">
        <v>375</v>
      </c>
      <c r="E46" s="9">
        <v>0</v>
      </c>
      <c r="F46" s="12" t="s">
        <v>377</v>
      </c>
      <c r="G46" s="12" t="s">
        <v>377</v>
      </c>
      <c r="H46" s="12" t="s">
        <v>377</v>
      </c>
      <c r="I46" s="34" t="s">
        <v>526</v>
      </c>
      <c r="J46" s="34" t="s">
        <v>377</v>
      </c>
      <c r="K46" s="12" t="s">
        <v>377</v>
      </c>
      <c r="L46" s="34" t="s">
        <v>526</v>
      </c>
    </row>
    <row r="47" spans="1:12" s="4" customFormat="1" ht="42.75">
      <c r="A47" s="10">
        <f t="shared" si="0"/>
        <v>18</v>
      </c>
      <c r="B47" s="10" t="s">
        <v>535</v>
      </c>
      <c r="C47" s="10"/>
      <c r="D47" s="9" t="s">
        <v>375</v>
      </c>
      <c r="E47" s="9">
        <v>20</v>
      </c>
      <c r="F47" s="12" t="s">
        <v>536</v>
      </c>
      <c r="G47" s="12" t="s">
        <v>536</v>
      </c>
      <c r="H47" s="12" t="s">
        <v>536</v>
      </c>
      <c r="I47" s="12" t="s">
        <v>536</v>
      </c>
      <c r="J47" s="12" t="s">
        <v>536</v>
      </c>
      <c r="K47" s="12" t="s">
        <v>536</v>
      </c>
      <c r="L47" s="12" t="s">
        <v>536</v>
      </c>
    </row>
    <row r="48" spans="2:9" s="4" customFormat="1" ht="15">
      <c r="B48" s="1" t="s">
        <v>90</v>
      </c>
      <c r="D48" s="2"/>
      <c r="E48" s="2"/>
      <c r="F48" s="6"/>
      <c r="G48" s="6"/>
      <c r="H48" s="6"/>
      <c r="I48" s="37"/>
    </row>
    <row r="49" spans="1:9" ht="15">
      <c r="A49" s="1"/>
      <c r="C49" s="4"/>
      <c r="F49" s="4"/>
      <c r="G49" s="4"/>
      <c r="I49" s="37"/>
    </row>
    <row r="50" spans="2:9" ht="15">
      <c r="B50" s="85" t="s">
        <v>308</v>
      </c>
      <c r="C50" s="85"/>
      <c r="D50" s="85"/>
      <c r="E50" s="85"/>
      <c r="F50" s="85"/>
      <c r="G50" s="85"/>
      <c r="H50" s="85"/>
      <c r="I50" s="37"/>
    </row>
    <row r="51" spans="1:12" ht="42.75">
      <c r="A51" s="9">
        <v>1</v>
      </c>
      <c r="B51" s="10" t="s">
        <v>99</v>
      </c>
      <c r="C51" s="10"/>
      <c r="D51" s="10" t="s">
        <v>100</v>
      </c>
      <c r="E51" s="10">
        <v>9</v>
      </c>
      <c r="F51" s="10" t="s">
        <v>78</v>
      </c>
      <c r="G51" s="10" t="s">
        <v>78</v>
      </c>
      <c r="H51" s="10" t="s">
        <v>78</v>
      </c>
      <c r="I51" s="10" t="s">
        <v>78</v>
      </c>
      <c r="J51" s="10" t="s">
        <v>78</v>
      </c>
      <c r="K51" s="10" t="s">
        <v>78</v>
      </c>
      <c r="L51" s="10" t="s">
        <v>78</v>
      </c>
    </row>
    <row r="52" spans="1:12" ht="29.25">
      <c r="A52" s="10">
        <f aca="true" t="shared" si="1" ref="A52:A111">+A51+1</f>
        <v>2</v>
      </c>
      <c r="B52" s="10" t="s">
        <v>101</v>
      </c>
      <c r="C52" s="10"/>
      <c r="D52" s="9" t="s">
        <v>102</v>
      </c>
      <c r="E52" s="9">
        <v>2</v>
      </c>
      <c r="F52" s="10" t="s">
        <v>182</v>
      </c>
      <c r="G52" s="10" t="s">
        <v>182</v>
      </c>
      <c r="H52" s="10" t="s">
        <v>182</v>
      </c>
      <c r="I52" s="10" t="s">
        <v>182</v>
      </c>
      <c r="J52" s="10" t="s">
        <v>182</v>
      </c>
      <c r="K52" s="10" t="s">
        <v>182</v>
      </c>
      <c r="L52" s="10" t="s">
        <v>182</v>
      </c>
    </row>
    <row r="53" spans="1:12" ht="14.25">
      <c r="A53" s="10">
        <f t="shared" si="1"/>
        <v>3</v>
      </c>
      <c r="B53" s="10" t="s">
        <v>278</v>
      </c>
      <c r="C53" s="10"/>
      <c r="D53" s="9" t="s">
        <v>100</v>
      </c>
      <c r="E53" s="9">
        <v>9</v>
      </c>
      <c r="F53" s="12" t="s">
        <v>74</v>
      </c>
      <c r="G53" s="12" t="s">
        <v>74</v>
      </c>
      <c r="H53" s="12" t="s">
        <v>74</v>
      </c>
      <c r="I53" s="12" t="s">
        <v>74</v>
      </c>
      <c r="J53" s="12" t="s">
        <v>74</v>
      </c>
      <c r="K53" s="12" t="s">
        <v>74</v>
      </c>
      <c r="L53" s="12" t="s">
        <v>74</v>
      </c>
    </row>
    <row r="54" spans="1:12" ht="142.5">
      <c r="A54" s="10">
        <f t="shared" si="1"/>
        <v>4</v>
      </c>
      <c r="B54" s="10" t="s">
        <v>183</v>
      </c>
      <c r="C54" s="9"/>
      <c r="D54" s="9" t="s">
        <v>100</v>
      </c>
      <c r="E54" s="9">
        <v>9</v>
      </c>
      <c r="F54" s="10" t="s">
        <v>68</v>
      </c>
      <c r="G54" s="10" t="s">
        <v>362</v>
      </c>
      <c r="H54" s="10" t="s">
        <v>362</v>
      </c>
      <c r="I54" s="10" t="s">
        <v>68</v>
      </c>
      <c r="J54" s="10" t="s">
        <v>132</v>
      </c>
      <c r="K54" s="10" t="s">
        <v>362</v>
      </c>
      <c r="L54" s="10" t="s">
        <v>68</v>
      </c>
    </row>
    <row r="55" spans="1:12" ht="15">
      <c r="A55" s="10">
        <f t="shared" si="1"/>
        <v>5</v>
      </c>
      <c r="B55" s="12" t="s">
        <v>279</v>
      </c>
      <c r="C55" s="13"/>
      <c r="D55" s="12" t="s">
        <v>102</v>
      </c>
      <c r="E55" s="13">
        <v>4</v>
      </c>
      <c r="F55" s="12" t="s">
        <v>184</v>
      </c>
      <c r="G55" s="12" t="s">
        <v>184</v>
      </c>
      <c r="H55" s="12" t="s">
        <v>184</v>
      </c>
      <c r="I55" s="12" t="s">
        <v>521</v>
      </c>
      <c r="J55" s="12" t="s">
        <v>184</v>
      </c>
      <c r="K55" s="12" t="s">
        <v>184</v>
      </c>
      <c r="L55" s="12" t="s">
        <v>521</v>
      </c>
    </row>
    <row r="56" spans="1:12" ht="15">
      <c r="A56" s="10">
        <f t="shared" si="1"/>
        <v>6</v>
      </c>
      <c r="B56" s="12" t="s">
        <v>185</v>
      </c>
      <c r="C56" s="13"/>
      <c r="D56" s="12" t="s">
        <v>102</v>
      </c>
      <c r="E56" s="13">
        <v>2</v>
      </c>
      <c r="F56" s="10" t="s">
        <v>186</v>
      </c>
      <c r="G56" s="10" t="s">
        <v>23</v>
      </c>
      <c r="H56" s="10" t="s">
        <v>174</v>
      </c>
      <c r="I56" s="10" t="s">
        <v>522</v>
      </c>
      <c r="J56" s="10" t="s">
        <v>335</v>
      </c>
      <c r="K56" s="10" t="s">
        <v>633</v>
      </c>
      <c r="L56" s="10" t="s">
        <v>881</v>
      </c>
    </row>
    <row r="57" spans="1:12" ht="100.5">
      <c r="A57" s="10">
        <f t="shared" si="1"/>
        <v>7</v>
      </c>
      <c r="B57" s="12" t="s">
        <v>280</v>
      </c>
      <c r="C57" s="13"/>
      <c r="D57" s="10" t="s">
        <v>100</v>
      </c>
      <c r="E57" s="13">
        <v>1</v>
      </c>
      <c r="F57" s="12" t="s">
        <v>377</v>
      </c>
      <c r="G57" s="10" t="s">
        <v>303</v>
      </c>
      <c r="H57" s="10" t="s">
        <v>303</v>
      </c>
      <c r="I57" s="12" t="s">
        <v>526</v>
      </c>
      <c r="J57" s="10" t="s">
        <v>377</v>
      </c>
      <c r="K57" s="10" t="s">
        <v>68</v>
      </c>
      <c r="L57" s="12" t="s">
        <v>526</v>
      </c>
    </row>
    <row r="58" spans="1:12" ht="57">
      <c r="A58" s="10">
        <f t="shared" si="1"/>
        <v>8</v>
      </c>
      <c r="B58" s="10" t="s">
        <v>79</v>
      </c>
      <c r="C58" s="13"/>
      <c r="D58" s="10" t="s">
        <v>100</v>
      </c>
      <c r="E58" s="9">
        <v>15</v>
      </c>
      <c r="F58" s="10" t="s">
        <v>363</v>
      </c>
      <c r="G58" s="10" t="s">
        <v>363</v>
      </c>
      <c r="H58" s="10" t="s">
        <v>363</v>
      </c>
      <c r="I58" s="10" t="s">
        <v>363</v>
      </c>
      <c r="J58" s="10" t="s">
        <v>363</v>
      </c>
      <c r="K58" s="10" t="s">
        <v>363</v>
      </c>
      <c r="L58" s="10" t="s">
        <v>363</v>
      </c>
    </row>
    <row r="59" spans="1:12" ht="228">
      <c r="A59" s="10">
        <f t="shared" si="1"/>
        <v>9</v>
      </c>
      <c r="B59" s="10" t="s">
        <v>80</v>
      </c>
      <c r="C59" s="13"/>
      <c r="D59" s="10" t="s">
        <v>100</v>
      </c>
      <c r="E59" s="9">
        <v>15</v>
      </c>
      <c r="F59" s="10" t="s">
        <v>923</v>
      </c>
      <c r="G59" s="10" t="s">
        <v>923</v>
      </c>
      <c r="H59" s="10" t="s">
        <v>923</v>
      </c>
      <c r="I59" s="10" t="s">
        <v>923</v>
      </c>
      <c r="J59" s="10" t="s">
        <v>882</v>
      </c>
      <c r="K59" s="10" t="s">
        <v>924</v>
      </c>
      <c r="L59" s="10" t="s">
        <v>923</v>
      </c>
    </row>
    <row r="60" spans="1:12" ht="28.5">
      <c r="A60" s="10">
        <f t="shared" si="1"/>
        <v>10</v>
      </c>
      <c r="B60" s="10" t="s">
        <v>81</v>
      </c>
      <c r="C60" s="13"/>
      <c r="D60" s="10" t="s">
        <v>375</v>
      </c>
      <c r="E60" s="9">
        <v>0</v>
      </c>
      <c r="F60" s="12" t="s">
        <v>377</v>
      </c>
      <c r="G60" s="12" t="s">
        <v>377</v>
      </c>
      <c r="H60" s="12" t="s">
        <v>377</v>
      </c>
      <c r="I60" s="12" t="s">
        <v>526</v>
      </c>
      <c r="J60" s="12" t="s">
        <v>377</v>
      </c>
      <c r="K60" s="12" t="s">
        <v>377</v>
      </c>
      <c r="L60" s="12" t="s">
        <v>526</v>
      </c>
    </row>
    <row r="61" spans="1:12" ht="28.5">
      <c r="A61" s="10">
        <f t="shared" si="1"/>
        <v>11</v>
      </c>
      <c r="B61" s="10" t="s">
        <v>82</v>
      </c>
      <c r="C61" s="13"/>
      <c r="D61" s="10" t="s">
        <v>375</v>
      </c>
      <c r="E61" s="9">
        <v>0</v>
      </c>
      <c r="F61" s="12" t="s">
        <v>377</v>
      </c>
      <c r="G61" s="12" t="s">
        <v>377</v>
      </c>
      <c r="H61" s="12" t="s">
        <v>377</v>
      </c>
      <c r="I61" s="12" t="s">
        <v>526</v>
      </c>
      <c r="J61" s="10" t="s">
        <v>377</v>
      </c>
      <c r="K61" s="12" t="s">
        <v>377</v>
      </c>
      <c r="L61" s="12" t="s">
        <v>526</v>
      </c>
    </row>
    <row r="62" spans="1:12" ht="85.5">
      <c r="A62" s="10">
        <f t="shared" si="1"/>
        <v>12</v>
      </c>
      <c r="B62" s="10" t="s">
        <v>368</v>
      </c>
      <c r="C62" s="13"/>
      <c r="D62" s="10" t="s">
        <v>102</v>
      </c>
      <c r="E62" s="9">
        <v>10</v>
      </c>
      <c r="F62" s="10" t="s">
        <v>299</v>
      </c>
      <c r="G62" s="10" t="s">
        <v>76</v>
      </c>
      <c r="H62" s="10" t="s">
        <v>76</v>
      </c>
      <c r="I62" s="10" t="s">
        <v>515</v>
      </c>
      <c r="J62" s="10" t="s">
        <v>515</v>
      </c>
      <c r="K62" s="10" t="s">
        <v>76</v>
      </c>
      <c r="L62" s="10" t="s">
        <v>515</v>
      </c>
    </row>
    <row r="63" spans="1:12" ht="71.25">
      <c r="A63" s="10">
        <f t="shared" si="1"/>
        <v>13</v>
      </c>
      <c r="B63" s="10" t="s">
        <v>336</v>
      </c>
      <c r="C63" s="10"/>
      <c r="D63" s="10" t="s">
        <v>102</v>
      </c>
      <c r="E63" s="9">
        <v>10</v>
      </c>
      <c r="F63" s="10" t="s">
        <v>378</v>
      </c>
      <c r="G63" s="10" t="s">
        <v>301</v>
      </c>
      <c r="H63" s="10" t="s">
        <v>300</v>
      </c>
      <c r="I63" s="10" t="s">
        <v>516</v>
      </c>
      <c r="J63" s="10" t="s">
        <v>377</v>
      </c>
      <c r="K63" s="10" t="s">
        <v>634</v>
      </c>
      <c r="L63" s="10" t="s">
        <v>516</v>
      </c>
    </row>
    <row r="64" spans="1:12" ht="28.5">
      <c r="A64" s="10">
        <f t="shared" si="1"/>
        <v>14</v>
      </c>
      <c r="B64" s="10" t="s">
        <v>227</v>
      </c>
      <c r="C64" s="9"/>
      <c r="D64" s="10" t="s">
        <v>102</v>
      </c>
      <c r="E64" s="9">
        <v>8</v>
      </c>
      <c r="F64" s="12" t="s">
        <v>377</v>
      </c>
      <c r="G64" s="12" t="s">
        <v>377</v>
      </c>
      <c r="H64" s="12" t="s">
        <v>377</v>
      </c>
      <c r="I64" s="12" t="s">
        <v>526</v>
      </c>
      <c r="J64" s="10" t="s">
        <v>377</v>
      </c>
      <c r="K64" s="12" t="s">
        <v>377</v>
      </c>
      <c r="L64" s="12" t="s">
        <v>526</v>
      </c>
    </row>
    <row r="65" spans="1:12" ht="114.75">
      <c r="A65" s="10">
        <f t="shared" si="1"/>
        <v>15</v>
      </c>
      <c r="B65" s="10" t="s">
        <v>29</v>
      </c>
      <c r="C65" s="10"/>
      <c r="D65" s="10" t="s">
        <v>102</v>
      </c>
      <c r="E65" s="9">
        <v>10</v>
      </c>
      <c r="F65" s="11" t="s">
        <v>217</v>
      </c>
      <c r="G65" s="11" t="s">
        <v>218</v>
      </c>
      <c r="H65" s="11" t="s">
        <v>218</v>
      </c>
      <c r="I65" s="12" t="s">
        <v>526</v>
      </c>
      <c r="J65" s="10" t="s">
        <v>377</v>
      </c>
      <c r="K65" s="10" t="s">
        <v>377</v>
      </c>
      <c r="L65" s="12" t="s">
        <v>526</v>
      </c>
    </row>
    <row r="66" spans="1:12" ht="161.25">
      <c r="A66" s="10">
        <f t="shared" si="1"/>
        <v>16</v>
      </c>
      <c r="B66" s="10" t="s">
        <v>371</v>
      </c>
      <c r="C66" s="10"/>
      <c r="D66" s="9" t="s">
        <v>100</v>
      </c>
      <c r="E66" s="9">
        <v>6</v>
      </c>
      <c r="F66" s="11" t="s">
        <v>590</v>
      </c>
      <c r="G66" s="11" t="s">
        <v>590</v>
      </c>
      <c r="H66" s="11" t="s">
        <v>590</v>
      </c>
      <c r="I66" s="11" t="s">
        <v>590</v>
      </c>
      <c r="J66" s="11" t="s">
        <v>590</v>
      </c>
      <c r="K66" s="11" t="s">
        <v>590</v>
      </c>
      <c r="L66" s="11" t="s">
        <v>590</v>
      </c>
    </row>
    <row r="67" spans="1:12" ht="161.25">
      <c r="A67" s="10">
        <f t="shared" si="1"/>
        <v>17</v>
      </c>
      <c r="B67" s="10" t="s">
        <v>369</v>
      </c>
      <c r="C67" s="10"/>
      <c r="D67" s="9" t="s">
        <v>100</v>
      </c>
      <c r="E67" s="9">
        <v>6</v>
      </c>
      <c r="F67" s="11" t="s">
        <v>591</v>
      </c>
      <c r="G67" s="11" t="s">
        <v>591</v>
      </c>
      <c r="H67" s="11" t="s">
        <v>591</v>
      </c>
      <c r="I67" s="11" t="s">
        <v>591</v>
      </c>
      <c r="J67" s="11" t="s">
        <v>591</v>
      </c>
      <c r="K67" s="11" t="s">
        <v>591</v>
      </c>
      <c r="L67" s="11" t="s">
        <v>591</v>
      </c>
    </row>
    <row r="68" spans="1:12" ht="117">
      <c r="A68" s="10">
        <f t="shared" si="1"/>
        <v>18</v>
      </c>
      <c r="B68" s="10" t="s">
        <v>370</v>
      </c>
      <c r="C68" s="10"/>
      <c r="D68" s="9" t="s">
        <v>102</v>
      </c>
      <c r="E68" s="9">
        <v>2</v>
      </c>
      <c r="F68" s="11" t="s">
        <v>359</v>
      </c>
      <c r="G68" s="11" t="s">
        <v>359</v>
      </c>
      <c r="H68" s="11" t="s">
        <v>359</v>
      </c>
      <c r="I68" s="11" t="s">
        <v>359</v>
      </c>
      <c r="J68" s="11" t="s">
        <v>359</v>
      </c>
      <c r="K68" s="11" t="s">
        <v>359</v>
      </c>
      <c r="L68" s="11" t="s">
        <v>359</v>
      </c>
    </row>
    <row r="69" spans="1:12" ht="243">
      <c r="A69" s="10">
        <f>+A68+1</f>
        <v>19</v>
      </c>
      <c r="B69" s="10" t="s">
        <v>187</v>
      </c>
      <c r="C69" s="10"/>
      <c r="D69" s="10" t="s">
        <v>102</v>
      </c>
      <c r="E69" s="9">
        <v>75</v>
      </c>
      <c r="F69" s="10" t="s">
        <v>204</v>
      </c>
      <c r="G69" s="11" t="s">
        <v>681</v>
      </c>
      <c r="H69" s="11" t="s">
        <v>681</v>
      </c>
      <c r="I69" s="10" t="s">
        <v>123</v>
      </c>
      <c r="J69" s="10" t="s">
        <v>124</v>
      </c>
      <c r="K69" s="10" t="s">
        <v>635</v>
      </c>
      <c r="L69" s="10" t="s">
        <v>123</v>
      </c>
    </row>
    <row r="70" spans="1:12" ht="257.25">
      <c r="A70" s="10">
        <f t="shared" si="1"/>
        <v>20</v>
      </c>
      <c r="B70" s="10" t="s">
        <v>31</v>
      </c>
      <c r="C70" s="10"/>
      <c r="D70" s="10" t="s">
        <v>102</v>
      </c>
      <c r="E70" s="9">
        <v>75</v>
      </c>
      <c r="F70" s="11" t="s">
        <v>205</v>
      </c>
      <c r="G70" s="11" t="s">
        <v>700</v>
      </c>
      <c r="H70" s="11" t="s">
        <v>700</v>
      </c>
      <c r="I70" s="10" t="s">
        <v>377</v>
      </c>
      <c r="J70" s="10" t="s">
        <v>377</v>
      </c>
      <c r="K70" s="10" t="s">
        <v>377</v>
      </c>
      <c r="L70" s="10" t="s">
        <v>377</v>
      </c>
    </row>
    <row r="71" spans="1:12" ht="142.5">
      <c r="A71" s="10">
        <f t="shared" si="1"/>
        <v>21</v>
      </c>
      <c r="B71" s="10" t="s">
        <v>30</v>
      </c>
      <c r="C71" s="9"/>
      <c r="D71" s="10" t="s">
        <v>281</v>
      </c>
      <c r="E71" s="9">
        <v>25</v>
      </c>
      <c r="F71" s="11" t="s">
        <v>199</v>
      </c>
      <c r="G71" s="10" t="s">
        <v>682</v>
      </c>
      <c r="H71" s="11" t="s">
        <v>683</v>
      </c>
      <c r="I71" s="10" t="s">
        <v>377</v>
      </c>
      <c r="J71" s="10" t="s">
        <v>377</v>
      </c>
      <c r="K71" s="10" t="s">
        <v>377</v>
      </c>
      <c r="L71" s="10" t="s">
        <v>377</v>
      </c>
    </row>
    <row r="72" spans="1:12" ht="128.25">
      <c r="A72" s="10">
        <f t="shared" si="1"/>
        <v>22</v>
      </c>
      <c r="B72" s="10" t="s">
        <v>32</v>
      </c>
      <c r="C72" s="9"/>
      <c r="D72" s="10" t="s">
        <v>281</v>
      </c>
      <c r="E72" s="9">
        <v>25</v>
      </c>
      <c r="F72" s="11" t="s">
        <v>188</v>
      </c>
      <c r="G72" s="10" t="s">
        <v>684</v>
      </c>
      <c r="H72" s="11" t="s">
        <v>685</v>
      </c>
      <c r="I72" s="10" t="s">
        <v>377</v>
      </c>
      <c r="J72" s="10" t="s">
        <v>377</v>
      </c>
      <c r="K72" s="10" t="s">
        <v>377</v>
      </c>
      <c r="L72" s="10" t="s">
        <v>377</v>
      </c>
    </row>
    <row r="73" spans="1:12" ht="128.25">
      <c r="A73" s="10">
        <f t="shared" si="1"/>
        <v>23</v>
      </c>
      <c r="B73" s="10" t="s">
        <v>34</v>
      </c>
      <c r="C73" s="9"/>
      <c r="D73" s="10" t="s">
        <v>281</v>
      </c>
      <c r="E73" s="9">
        <v>25</v>
      </c>
      <c r="F73" s="11" t="s">
        <v>189</v>
      </c>
      <c r="G73" s="10" t="s">
        <v>686</v>
      </c>
      <c r="H73" s="11" t="s">
        <v>687</v>
      </c>
      <c r="I73" s="10" t="s">
        <v>377</v>
      </c>
      <c r="J73" s="10" t="s">
        <v>377</v>
      </c>
      <c r="K73" s="10" t="s">
        <v>377</v>
      </c>
      <c r="L73" s="10" t="s">
        <v>377</v>
      </c>
    </row>
    <row r="74" spans="1:12" ht="128.25">
      <c r="A74" s="10">
        <f t="shared" si="1"/>
        <v>24</v>
      </c>
      <c r="B74" s="10" t="s">
        <v>33</v>
      </c>
      <c r="C74" s="9"/>
      <c r="D74" s="10" t="s">
        <v>281</v>
      </c>
      <c r="E74" s="9">
        <v>25</v>
      </c>
      <c r="F74" s="11" t="s">
        <v>190</v>
      </c>
      <c r="G74" s="10" t="s">
        <v>688</v>
      </c>
      <c r="H74" s="11" t="s">
        <v>689</v>
      </c>
      <c r="I74" s="10" t="s">
        <v>377</v>
      </c>
      <c r="J74" s="10" t="s">
        <v>377</v>
      </c>
      <c r="K74" s="10" t="s">
        <v>377</v>
      </c>
      <c r="L74" s="10" t="s">
        <v>377</v>
      </c>
    </row>
    <row r="75" spans="1:12" ht="128.25">
      <c r="A75" s="10">
        <f t="shared" si="1"/>
        <v>25</v>
      </c>
      <c r="B75" s="10" t="s">
        <v>35</v>
      </c>
      <c r="C75" s="9"/>
      <c r="D75" s="10" t="s">
        <v>281</v>
      </c>
      <c r="E75" s="9">
        <v>25</v>
      </c>
      <c r="F75" s="11" t="s">
        <v>191</v>
      </c>
      <c r="G75" s="10" t="s">
        <v>690</v>
      </c>
      <c r="H75" s="11" t="s">
        <v>691</v>
      </c>
      <c r="I75" s="10" t="s">
        <v>377</v>
      </c>
      <c r="J75" s="10" t="s">
        <v>377</v>
      </c>
      <c r="K75" s="10" t="s">
        <v>377</v>
      </c>
      <c r="L75" s="10" t="s">
        <v>377</v>
      </c>
    </row>
    <row r="76" spans="1:12" ht="57.75">
      <c r="A76" s="10">
        <f t="shared" si="1"/>
        <v>26</v>
      </c>
      <c r="B76" s="10" t="s">
        <v>206</v>
      </c>
      <c r="C76" s="9"/>
      <c r="D76" s="10" t="s">
        <v>100</v>
      </c>
      <c r="E76" s="9">
        <v>2</v>
      </c>
      <c r="F76" s="11" t="s">
        <v>260</v>
      </c>
      <c r="G76" s="11" t="s">
        <v>260</v>
      </c>
      <c r="H76" s="11" t="s">
        <v>260</v>
      </c>
      <c r="I76" s="11" t="s">
        <v>260</v>
      </c>
      <c r="J76" s="11" t="s">
        <v>260</v>
      </c>
      <c r="K76" s="11" t="s">
        <v>260</v>
      </c>
      <c r="L76" s="11" t="s">
        <v>260</v>
      </c>
    </row>
    <row r="77" spans="1:12" ht="114.75">
      <c r="A77" s="10">
        <f t="shared" si="1"/>
        <v>27</v>
      </c>
      <c r="B77" s="10" t="s">
        <v>207</v>
      </c>
      <c r="C77" s="9"/>
      <c r="D77" s="10" t="s">
        <v>100</v>
      </c>
      <c r="E77" s="9">
        <v>6</v>
      </c>
      <c r="F77" s="11" t="s">
        <v>268</v>
      </c>
      <c r="G77" s="11" t="s">
        <v>208</v>
      </c>
      <c r="H77" s="11" t="s">
        <v>208</v>
      </c>
      <c r="I77" s="10" t="s">
        <v>377</v>
      </c>
      <c r="J77" s="10" t="s">
        <v>377</v>
      </c>
      <c r="K77" s="10" t="s">
        <v>377</v>
      </c>
      <c r="L77" s="10" t="s">
        <v>377</v>
      </c>
    </row>
    <row r="78" spans="1:12" ht="270.75">
      <c r="A78" s="10">
        <f t="shared" si="1"/>
        <v>28</v>
      </c>
      <c r="B78" s="10"/>
      <c r="C78" s="9"/>
      <c r="D78" s="10" t="s">
        <v>102</v>
      </c>
      <c r="E78" s="9">
        <v>75</v>
      </c>
      <c r="F78" s="12" t="s">
        <v>228</v>
      </c>
      <c r="G78" s="10" t="s">
        <v>229</v>
      </c>
      <c r="H78" s="10" t="s">
        <v>229</v>
      </c>
      <c r="I78" s="10" t="s">
        <v>377</v>
      </c>
      <c r="J78" s="10" t="s">
        <v>377</v>
      </c>
      <c r="K78" s="10" t="s">
        <v>377</v>
      </c>
      <c r="L78" s="10" t="s">
        <v>377</v>
      </c>
    </row>
    <row r="79" spans="1:12" ht="114.75">
      <c r="A79" s="10">
        <f t="shared" si="1"/>
        <v>29</v>
      </c>
      <c r="B79" s="10" t="s">
        <v>36</v>
      </c>
      <c r="C79" s="9"/>
      <c r="D79" s="10" t="s">
        <v>100</v>
      </c>
      <c r="E79" s="9">
        <v>5</v>
      </c>
      <c r="F79" s="10" t="s">
        <v>246</v>
      </c>
      <c r="G79" s="11" t="s">
        <v>247</v>
      </c>
      <c r="H79" s="11" t="s">
        <v>247</v>
      </c>
      <c r="I79" s="10" t="s">
        <v>377</v>
      </c>
      <c r="J79" s="10" t="s">
        <v>377</v>
      </c>
      <c r="K79" s="10" t="s">
        <v>377</v>
      </c>
      <c r="L79" s="10" t="s">
        <v>377</v>
      </c>
    </row>
    <row r="80" spans="1:12" ht="214.5">
      <c r="A80" s="10">
        <f t="shared" si="1"/>
        <v>30</v>
      </c>
      <c r="B80" s="10" t="s">
        <v>37</v>
      </c>
      <c r="C80" s="9"/>
      <c r="D80" s="10" t="s">
        <v>100</v>
      </c>
      <c r="E80" s="9">
        <v>10</v>
      </c>
      <c r="F80" s="12" t="s">
        <v>248</v>
      </c>
      <c r="G80" s="11" t="s">
        <v>249</v>
      </c>
      <c r="H80" s="11" t="s">
        <v>249</v>
      </c>
      <c r="I80" s="10" t="s">
        <v>377</v>
      </c>
      <c r="J80" s="10" t="s">
        <v>377</v>
      </c>
      <c r="K80" s="10" t="s">
        <v>377</v>
      </c>
      <c r="L80" s="10" t="s">
        <v>377</v>
      </c>
    </row>
    <row r="81" spans="1:12" ht="130.5">
      <c r="A81" s="10">
        <f t="shared" si="1"/>
        <v>31</v>
      </c>
      <c r="B81" s="10" t="s">
        <v>344</v>
      </c>
      <c r="C81" s="10"/>
      <c r="D81" s="10" t="s">
        <v>102</v>
      </c>
      <c r="E81" s="10">
        <v>1</v>
      </c>
      <c r="F81" s="10" t="s">
        <v>116</v>
      </c>
      <c r="G81" s="11" t="s">
        <v>345</v>
      </c>
      <c r="H81" s="11" t="s">
        <v>345</v>
      </c>
      <c r="I81" s="10" t="s">
        <v>377</v>
      </c>
      <c r="J81" s="10" t="s">
        <v>377</v>
      </c>
      <c r="K81" s="10" t="s">
        <v>377</v>
      </c>
      <c r="L81" s="10" t="s">
        <v>377</v>
      </c>
    </row>
    <row r="82" spans="1:12" ht="214.5">
      <c r="A82" s="10">
        <f t="shared" si="1"/>
        <v>32</v>
      </c>
      <c r="B82" s="12" t="s">
        <v>192</v>
      </c>
      <c r="C82" s="12"/>
      <c r="D82" s="12" t="s">
        <v>102</v>
      </c>
      <c r="E82" s="12">
        <v>1</v>
      </c>
      <c r="F82" s="14" t="s">
        <v>487</v>
      </c>
      <c r="G82" s="14" t="s">
        <v>488</v>
      </c>
      <c r="H82" s="14" t="s">
        <v>488</v>
      </c>
      <c r="I82" s="12" t="s">
        <v>389</v>
      </c>
      <c r="J82" s="12" t="s">
        <v>389</v>
      </c>
      <c r="K82" s="12" t="s">
        <v>389</v>
      </c>
      <c r="L82" s="12" t="s">
        <v>389</v>
      </c>
    </row>
    <row r="83" spans="1:12" ht="228.75">
      <c r="A83" s="10">
        <f t="shared" si="1"/>
        <v>33</v>
      </c>
      <c r="B83" s="10" t="s">
        <v>193</v>
      </c>
      <c r="C83" s="10"/>
      <c r="D83" s="10" t="s">
        <v>102</v>
      </c>
      <c r="E83" s="9">
        <v>75</v>
      </c>
      <c r="F83" s="11" t="s">
        <v>10</v>
      </c>
      <c r="G83" s="11" t="s">
        <v>692</v>
      </c>
      <c r="H83" s="11" t="s">
        <v>692</v>
      </c>
      <c r="I83" s="10" t="s">
        <v>377</v>
      </c>
      <c r="J83" s="10" t="s">
        <v>377</v>
      </c>
      <c r="K83" s="10" t="s">
        <v>377</v>
      </c>
      <c r="L83" s="10" t="s">
        <v>377</v>
      </c>
    </row>
    <row r="84" spans="1:12" ht="228.75">
      <c r="A84" s="10">
        <f t="shared" si="1"/>
        <v>34</v>
      </c>
      <c r="B84" s="10" t="s">
        <v>194</v>
      </c>
      <c r="C84" s="10"/>
      <c r="D84" s="10" t="s">
        <v>102</v>
      </c>
      <c r="E84" s="9">
        <v>20</v>
      </c>
      <c r="F84" s="11" t="s">
        <v>11</v>
      </c>
      <c r="G84" s="11" t="s">
        <v>693</v>
      </c>
      <c r="H84" s="11" t="s">
        <v>693</v>
      </c>
      <c r="I84" s="10" t="s">
        <v>377</v>
      </c>
      <c r="J84" s="10" t="s">
        <v>377</v>
      </c>
      <c r="K84" s="10" t="s">
        <v>377</v>
      </c>
      <c r="L84" s="10" t="s">
        <v>377</v>
      </c>
    </row>
    <row r="85" spans="1:12" ht="143.25">
      <c r="A85" s="10">
        <f t="shared" si="1"/>
        <v>35</v>
      </c>
      <c r="B85" s="10" t="s">
        <v>38</v>
      </c>
      <c r="C85" s="10"/>
      <c r="D85" s="10" t="s">
        <v>281</v>
      </c>
      <c r="E85" s="9">
        <v>25</v>
      </c>
      <c r="F85" s="11" t="s">
        <v>12</v>
      </c>
      <c r="G85" s="11" t="s">
        <v>694</v>
      </c>
      <c r="H85" s="11" t="s">
        <v>694</v>
      </c>
      <c r="I85" s="10" t="s">
        <v>377</v>
      </c>
      <c r="J85" s="10" t="s">
        <v>377</v>
      </c>
      <c r="K85" s="10" t="s">
        <v>377</v>
      </c>
      <c r="L85" s="10" t="s">
        <v>377</v>
      </c>
    </row>
    <row r="86" spans="1:12" ht="129">
      <c r="A86" s="10">
        <f t="shared" si="1"/>
        <v>36</v>
      </c>
      <c r="B86" s="10" t="s">
        <v>39</v>
      </c>
      <c r="C86" s="10"/>
      <c r="D86" s="10" t="s">
        <v>281</v>
      </c>
      <c r="E86" s="9">
        <v>25</v>
      </c>
      <c r="F86" s="11" t="s">
        <v>195</v>
      </c>
      <c r="G86" s="11" t="s">
        <v>695</v>
      </c>
      <c r="H86" s="11" t="s">
        <v>695</v>
      </c>
      <c r="I86" s="10" t="s">
        <v>377</v>
      </c>
      <c r="J86" s="10" t="s">
        <v>377</v>
      </c>
      <c r="K86" s="10" t="s">
        <v>377</v>
      </c>
      <c r="L86" s="10" t="s">
        <v>377</v>
      </c>
    </row>
    <row r="87" spans="1:12" ht="129">
      <c r="A87" s="10">
        <f t="shared" si="1"/>
        <v>37</v>
      </c>
      <c r="B87" s="10" t="s">
        <v>329</v>
      </c>
      <c r="C87" s="10"/>
      <c r="D87" s="10" t="s">
        <v>281</v>
      </c>
      <c r="E87" s="9">
        <v>25</v>
      </c>
      <c r="F87" s="11" t="s">
        <v>196</v>
      </c>
      <c r="G87" s="11" t="s">
        <v>696</v>
      </c>
      <c r="H87" s="11" t="s">
        <v>696</v>
      </c>
      <c r="I87" s="10" t="s">
        <v>377</v>
      </c>
      <c r="J87" s="10" t="s">
        <v>377</v>
      </c>
      <c r="K87" s="10" t="s">
        <v>377</v>
      </c>
      <c r="L87" s="10" t="s">
        <v>377</v>
      </c>
    </row>
    <row r="88" spans="1:12" ht="129">
      <c r="A88" s="10">
        <f t="shared" si="1"/>
        <v>38</v>
      </c>
      <c r="B88" s="10" t="s">
        <v>327</v>
      </c>
      <c r="C88" s="10"/>
      <c r="D88" s="10" t="s">
        <v>281</v>
      </c>
      <c r="E88" s="9">
        <v>25</v>
      </c>
      <c r="F88" s="11" t="s">
        <v>197</v>
      </c>
      <c r="G88" s="11" t="s">
        <v>697</v>
      </c>
      <c r="H88" s="11" t="s">
        <v>697</v>
      </c>
      <c r="I88" s="10" t="s">
        <v>377</v>
      </c>
      <c r="J88" s="10" t="s">
        <v>377</v>
      </c>
      <c r="K88" s="10" t="s">
        <v>377</v>
      </c>
      <c r="L88" s="10" t="s">
        <v>377</v>
      </c>
    </row>
    <row r="89" spans="1:12" ht="129">
      <c r="A89" s="10">
        <f t="shared" si="1"/>
        <v>39</v>
      </c>
      <c r="B89" s="10" t="s">
        <v>328</v>
      </c>
      <c r="C89" s="10"/>
      <c r="D89" s="10" t="s">
        <v>281</v>
      </c>
      <c r="E89" s="9">
        <v>25</v>
      </c>
      <c r="F89" s="11" t="s">
        <v>198</v>
      </c>
      <c r="G89" s="11" t="s">
        <v>698</v>
      </c>
      <c r="H89" s="11" t="s">
        <v>698</v>
      </c>
      <c r="I89" s="10" t="s">
        <v>377</v>
      </c>
      <c r="J89" s="10" t="s">
        <v>377</v>
      </c>
      <c r="K89" s="10" t="s">
        <v>377</v>
      </c>
      <c r="L89" s="10" t="s">
        <v>377</v>
      </c>
    </row>
    <row r="90" spans="1:12" ht="129">
      <c r="A90" s="10">
        <f t="shared" si="1"/>
        <v>40</v>
      </c>
      <c r="B90" s="10" t="s">
        <v>296</v>
      </c>
      <c r="C90" s="9"/>
      <c r="D90" s="10" t="s">
        <v>100</v>
      </c>
      <c r="E90" s="9">
        <v>2</v>
      </c>
      <c r="F90" s="11" t="s">
        <v>28</v>
      </c>
      <c r="G90" s="11" t="s">
        <v>346</v>
      </c>
      <c r="H90" s="11" t="s">
        <v>346</v>
      </c>
      <c r="I90" s="10" t="s">
        <v>377</v>
      </c>
      <c r="J90" s="10" t="s">
        <v>377</v>
      </c>
      <c r="K90" s="10" t="s">
        <v>377</v>
      </c>
      <c r="L90" s="10" t="s">
        <v>377</v>
      </c>
    </row>
    <row r="91" spans="1:12" ht="100.5">
      <c r="A91" s="10">
        <f t="shared" si="1"/>
        <v>41</v>
      </c>
      <c r="B91" s="10" t="s">
        <v>295</v>
      </c>
      <c r="C91" s="9"/>
      <c r="D91" s="10" t="s">
        <v>100</v>
      </c>
      <c r="E91" s="9">
        <v>6</v>
      </c>
      <c r="F91" s="11" t="s">
        <v>75</v>
      </c>
      <c r="G91" s="11" t="s">
        <v>314</v>
      </c>
      <c r="H91" s="11" t="s">
        <v>314</v>
      </c>
      <c r="I91" s="10" t="s">
        <v>377</v>
      </c>
      <c r="J91" s="10" t="s">
        <v>377</v>
      </c>
      <c r="K91" s="10" t="s">
        <v>377</v>
      </c>
      <c r="L91" s="10" t="s">
        <v>377</v>
      </c>
    </row>
    <row r="92" spans="1:12" s="8" customFormat="1" ht="270.75">
      <c r="A92" s="10">
        <f t="shared" si="1"/>
        <v>42</v>
      </c>
      <c r="B92" s="10" t="s">
        <v>330</v>
      </c>
      <c r="C92" s="9"/>
      <c r="D92" s="10" t="s">
        <v>102</v>
      </c>
      <c r="E92" s="9">
        <v>75</v>
      </c>
      <c r="F92" s="12" t="s">
        <v>228</v>
      </c>
      <c r="G92" s="10" t="s">
        <v>229</v>
      </c>
      <c r="H92" s="10" t="s">
        <v>229</v>
      </c>
      <c r="I92" s="10" t="s">
        <v>377</v>
      </c>
      <c r="J92" s="10" t="s">
        <v>377</v>
      </c>
      <c r="K92" s="10" t="s">
        <v>377</v>
      </c>
      <c r="L92" s="10" t="s">
        <v>377</v>
      </c>
    </row>
    <row r="93" spans="1:12" s="8" customFormat="1" ht="242.25">
      <c r="A93" s="10">
        <f t="shared" si="1"/>
        <v>43</v>
      </c>
      <c r="B93" s="9" t="s">
        <v>230</v>
      </c>
      <c r="C93" s="9"/>
      <c r="D93" s="10" t="s">
        <v>100</v>
      </c>
      <c r="E93" s="9">
        <v>10</v>
      </c>
      <c r="F93" s="12" t="s">
        <v>531</v>
      </c>
      <c r="G93" s="10" t="s">
        <v>532</v>
      </c>
      <c r="H93" s="10" t="s">
        <v>532</v>
      </c>
      <c r="I93" s="10" t="s">
        <v>377</v>
      </c>
      <c r="J93" s="10" t="s">
        <v>377</v>
      </c>
      <c r="K93" s="10" t="s">
        <v>377</v>
      </c>
      <c r="L93" s="10" t="s">
        <v>377</v>
      </c>
    </row>
    <row r="94" spans="1:12" s="8" customFormat="1" ht="114.75">
      <c r="A94" s="10">
        <f t="shared" si="1"/>
        <v>44</v>
      </c>
      <c r="B94" s="10" t="s">
        <v>337</v>
      </c>
      <c r="C94" s="9"/>
      <c r="D94" s="10" t="s">
        <v>100</v>
      </c>
      <c r="E94" s="9">
        <v>5</v>
      </c>
      <c r="F94" s="11" t="s">
        <v>250</v>
      </c>
      <c r="G94" s="11" t="s">
        <v>251</v>
      </c>
      <c r="H94" s="11" t="s">
        <v>251</v>
      </c>
      <c r="I94" s="10" t="s">
        <v>377</v>
      </c>
      <c r="J94" s="10" t="s">
        <v>377</v>
      </c>
      <c r="K94" s="10" t="s">
        <v>377</v>
      </c>
      <c r="L94" s="10" t="s">
        <v>377</v>
      </c>
    </row>
    <row r="95" spans="1:12" s="8" customFormat="1" ht="214.5">
      <c r="A95" s="10">
        <f t="shared" si="1"/>
        <v>45</v>
      </c>
      <c r="B95" s="10" t="s">
        <v>200</v>
      </c>
      <c r="C95" s="9"/>
      <c r="D95" s="10" t="s">
        <v>100</v>
      </c>
      <c r="E95" s="9">
        <v>10</v>
      </c>
      <c r="F95" s="14" t="s">
        <v>254</v>
      </c>
      <c r="G95" s="11" t="s">
        <v>253</v>
      </c>
      <c r="H95" s="11" t="s">
        <v>252</v>
      </c>
      <c r="I95" s="10" t="s">
        <v>377</v>
      </c>
      <c r="J95" s="10" t="s">
        <v>377</v>
      </c>
      <c r="K95" s="10" t="s">
        <v>377</v>
      </c>
      <c r="L95" s="10" t="s">
        <v>377</v>
      </c>
    </row>
    <row r="96" spans="1:12" ht="130.5">
      <c r="A96" s="10">
        <f t="shared" si="1"/>
        <v>46</v>
      </c>
      <c r="B96" s="10" t="s">
        <v>297</v>
      </c>
      <c r="C96" s="10"/>
      <c r="D96" s="10" t="s">
        <v>102</v>
      </c>
      <c r="E96" s="10">
        <v>1</v>
      </c>
      <c r="F96" s="11" t="s">
        <v>342</v>
      </c>
      <c r="G96" s="11" t="s">
        <v>0</v>
      </c>
      <c r="H96" s="11" t="s">
        <v>0</v>
      </c>
      <c r="I96" s="10" t="s">
        <v>377</v>
      </c>
      <c r="J96" s="10" t="s">
        <v>377</v>
      </c>
      <c r="K96" s="10" t="s">
        <v>377</v>
      </c>
      <c r="L96" s="10" t="s">
        <v>377</v>
      </c>
    </row>
    <row r="97" spans="1:12" ht="171">
      <c r="A97" s="10">
        <f t="shared" si="1"/>
        <v>47</v>
      </c>
      <c r="B97" s="10" t="s">
        <v>282</v>
      </c>
      <c r="C97" s="10"/>
      <c r="D97" s="9" t="s">
        <v>283</v>
      </c>
      <c r="E97" s="9">
        <v>15</v>
      </c>
      <c r="F97" s="10" t="s">
        <v>377</v>
      </c>
      <c r="G97" s="10" t="s">
        <v>201</v>
      </c>
      <c r="H97" s="10" t="s">
        <v>201</v>
      </c>
      <c r="I97" s="10" t="s">
        <v>377</v>
      </c>
      <c r="J97" s="10" t="s">
        <v>377</v>
      </c>
      <c r="K97" s="10" t="s">
        <v>201</v>
      </c>
      <c r="L97" s="10" t="s">
        <v>377</v>
      </c>
    </row>
    <row r="98" spans="1:12" ht="28.5">
      <c r="A98" s="10">
        <f t="shared" si="1"/>
        <v>48</v>
      </c>
      <c r="B98" s="68" t="s">
        <v>231</v>
      </c>
      <c r="C98" s="9"/>
      <c r="D98" s="9" t="s">
        <v>102</v>
      </c>
      <c r="E98" s="9">
        <v>9</v>
      </c>
      <c r="F98" s="12" t="s">
        <v>377</v>
      </c>
      <c r="G98" s="12" t="s">
        <v>377</v>
      </c>
      <c r="H98" s="12" t="s">
        <v>377</v>
      </c>
      <c r="I98" s="12" t="s">
        <v>377</v>
      </c>
      <c r="J98" s="10" t="s">
        <v>377</v>
      </c>
      <c r="K98" s="12" t="s">
        <v>377</v>
      </c>
      <c r="L98" s="12" t="s">
        <v>377</v>
      </c>
    </row>
    <row r="99" spans="1:12" ht="114">
      <c r="A99" s="10">
        <f t="shared" si="1"/>
        <v>49</v>
      </c>
      <c r="B99" s="10" t="s">
        <v>77</v>
      </c>
      <c r="C99" s="10"/>
      <c r="D99" s="9" t="s">
        <v>100</v>
      </c>
      <c r="E99" s="9">
        <v>9</v>
      </c>
      <c r="F99" s="12" t="s">
        <v>377</v>
      </c>
      <c r="G99" s="12" t="s">
        <v>377</v>
      </c>
      <c r="H99" s="12" t="s">
        <v>377</v>
      </c>
      <c r="I99" s="10" t="s">
        <v>348</v>
      </c>
      <c r="J99" s="10" t="s">
        <v>490</v>
      </c>
      <c r="K99" s="12" t="s">
        <v>377</v>
      </c>
      <c r="L99" s="10" t="s">
        <v>348</v>
      </c>
    </row>
    <row r="100" spans="1:12" ht="42.75">
      <c r="A100" s="10">
        <f t="shared" si="1"/>
        <v>50</v>
      </c>
      <c r="B100" s="10" t="s">
        <v>19</v>
      </c>
      <c r="C100" s="10"/>
      <c r="D100" s="9" t="s">
        <v>283</v>
      </c>
      <c r="E100" s="9">
        <v>15</v>
      </c>
      <c r="F100" s="12" t="s">
        <v>377</v>
      </c>
      <c r="G100" s="12" t="s">
        <v>377</v>
      </c>
      <c r="H100" s="12" t="s">
        <v>377</v>
      </c>
      <c r="I100" s="10" t="s">
        <v>517</v>
      </c>
      <c r="J100" s="10" t="s">
        <v>377</v>
      </c>
      <c r="K100" s="12" t="s">
        <v>377</v>
      </c>
      <c r="L100" s="10" t="s">
        <v>517</v>
      </c>
    </row>
    <row r="101" spans="1:12" ht="15">
      <c r="A101" s="10">
        <f t="shared" si="1"/>
        <v>51</v>
      </c>
      <c r="B101" s="69" t="s">
        <v>284</v>
      </c>
      <c r="C101" s="10"/>
      <c r="D101" s="10" t="s">
        <v>102</v>
      </c>
      <c r="E101" s="9">
        <v>1</v>
      </c>
      <c r="F101" s="69" t="s">
        <v>20</v>
      </c>
      <c r="G101" s="69" t="s">
        <v>20</v>
      </c>
      <c r="H101" s="69" t="s">
        <v>20</v>
      </c>
      <c r="I101" s="69" t="s">
        <v>125</v>
      </c>
      <c r="J101" s="69" t="s">
        <v>125</v>
      </c>
      <c r="K101" s="69" t="s">
        <v>20</v>
      </c>
      <c r="L101" s="69" t="s">
        <v>125</v>
      </c>
    </row>
    <row r="102" spans="1:12" ht="28.5">
      <c r="A102" s="10">
        <f t="shared" si="1"/>
        <v>52</v>
      </c>
      <c r="B102" s="54" t="s">
        <v>599</v>
      </c>
      <c r="C102" s="10"/>
      <c r="D102" s="9" t="s">
        <v>375</v>
      </c>
      <c r="E102" s="9">
        <v>0</v>
      </c>
      <c r="F102" s="69" t="s">
        <v>377</v>
      </c>
      <c r="G102" s="69" t="s">
        <v>377</v>
      </c>
      <c r="H102" s="69" t="s">
        <v>377</v>
      </c>
      <c r="I102" s="69" t="s">
        <v>377</v>
      </c>
      <c r="J102" s="69" t="s">
        <v>377</v>
      </c>
      <c r="K102" s="69" t="s">
        <v>377</v>
      </c>
      <c r="L102" s="69" t="s">
        <v>377</v>
      </c>
    </row>
    <row r="103" spans="1:12" s="59" customFormat="1" ht="128.25">
      <c r="A103" s="10">
        <f t="shared" si="1"/>
        <v>53</v>
      </c>
      <c r="B103" s="10" t="s">
        <v>382</v>
      </c>
      <c r="C103" s="10"/>
      <c r="D103" s="10" t="s">
        <v>102</v>
      </c>
      <c r="E103" s="10">
        <v>1</v>
      </c>
      <c r="F103" s="10" t="s">
        <v>322</v>
      </c>
      <c r="G103" s="10" t="s">
        <v>212</v>
      </c>
      <c r="H103" s="10" t="s">
        <v>212</v>
      </c>
      <c r="I103" s="10" t="s">
        <v>526</v>
      </c>
      <c r="J103" s="10" t="s">
        <v>526</v>
      </c>
      <c r="K103" s="10" t="s">
        <v>526</v>
      </c>
      <c r="L103" s="10" t="s">
        <v>526</v>
      </c>
    </row>
    <row r="104" spans="1:12" s="59" customFormat="1" ht="285">
      <c r="A104" s="10">
        <f t="shared" si="1"/>
        <v>54</v>
      </c>
      <c r="B104" s="10" t="s">
        <v>134</v>
      </c>
      <c r="C104" s="10"/>
      <c r="D104" s="10" t="s">
        <v>102</v>
      </c>
      <c r="E104" s="9">
        <v>2</v>
      </c>
      <c r="F104" s="10" t="s">
        <v>221</v>
      </c>
      <c r="G104" s="10" t="s">
        <v>222</v>
      </c>
      <c r="H104" s="10" t="s">
        <v>222</v>
      </c>
      <c r="I104" s="10" t="s">
        <v>526</v>
      </c>
      <c r="J104" s="10" t="s">
        <v>526</v>
      </c>
      <c r="K104" s="10" t="s">
        <v>526</v>
      </c>
      <c r="L104" s="10" t="s">
        <v>526</v>
      </c>
    </row>
    <row r="105" spans="1:12" s="59" customFormat="1" ht="185.25">
      <c r="A105" s="10">
        <f t="shared" si="1"/>
        <v>55</v>
      </c>
      <c r="B105" s="10" t="s">
        <v>383</v>
      </c>
      <c r="C105" s="10"/>
      <c r="D105" s="10" t="s">
        <v>102</v>
      </c>
      <c r="E105" s="9">
        <v>20</v>
      </c>
      <c r="F105" s="10" t="s">
        <v>219</v>
      </c>
      <c r="G105" s="10" t="s">
        <v>213</v>
      </c>
      <c r="H105" s="10" t="s">
        <v>213</v>
      </c>
      <c r="I105" s="10" t="s">
        <v>526</v>
      </c>
      <c r="J105" s="10" t="s">
        <v>526</v>
      </c>
      <c r="K105" s="10" t="s">
        <v>526</v>
      </c>
      <c r="L105" s="10" t="s">
        <v>526</v>
      </c>
    </row>
    <row r="106" spans="1:12" s="59" customFormat="1" ht="185.25">
      <c r="A106" s="10">
        <f t="shared" si="1"/>
        <v>56</v>
      </c>
      <c r="B106" s="10" t="s">
        <v>384</v>
      </c>
      <c r="C106" s="10"/>
      <c r="D106" s="10" t="s">
        <v>281</v>
      </c>
      <c r="E106" s="9">
        <v>20</v>
      </c>
      <c r="F106" s="10" t="s">
        <v>214</v>
      </c>
      <c r="G106" s="10" t="s">
        <v>213</v>
      </c>
      <c r="H106" s="10" t="s">
        <v>213</v>
      </c>
      <c r="I106" s="10" t="s">
        <v>526</v>
      </c>
      <c r="J106" s="10" t="s">
        <v>526</v>
      </c>
      <c r="K106" s="10" t="s">
        <v>526</v>
      </c>
      <c r="L106" s="10" t="s">
        <v>526</v>
      </c>
    </row>
    <row r="107" spans="1:12" s="59" customFormat="1" ht="242.25">
      <c r="A107" s="10">
        <f t="shared" si="1"/>
        <v>57</v>
      </c>
      <c r="B107" s="10" t="s">
        <v>385</v>
      </c>
      <c r="C107" s="10"/>
      <c r="D107" s="10" t="s">
        <v>281</v>
      </c>
      <c r="E107" s="9">
        <v>3</v>
      </c>
      <c r="F107" s="10" t="s">
        <v>223</v>
      </c>
      <c r="G107" s="10" t="s">
        <v>224</v>
      </c>
      <c r="H107" s="10" t="s">
        <v>224</v>
      </c>
      <c r="I107" s="10" t="s">
        <v>526</v>
      </c>
      <c r="J107" s="10" t="s">
        <v>526</v>
      </c>
      <c r="K107" s="10" t="s">
        <v>526</v>
      </c>
      <c r="L107" s="10" t="s">
        <v>526</v>
      </c>
    </row>
    <row r="108" spans="1:12" s="59" customFormat="1" ht="85.5">
      <c r="A108" s="10">
        <f t="shared" si="1"/>
        <v>58</v>
      </c>
      <c r="B108" s="10" t="s">
        <v>388</v>
      </c>
      <c r="C108" s="10"/>
      <c r="D108" s="10" t="s">
        <v>102</v>
      </c>
      <c r="E108" s="9">
        <v>150</v>
      </c>
      <c r="F108" s="10" t="s">
        <v>225</v>
      </c>
      <c r="G108" s="10" t="s">
        <v>225</v>
      </c>
      <c r="H108" s="10" t="s">
        <v>225</v>
      </c>
      <c r="I108" s="10" t="s">
        <v>526</v>
      </c>
      <c r="J108" s="10" t="s">
        <v>526</v>
      </c>
      <c r="K108" s="10" t="s">
        <v>526</v>
      </c>
      <c r="L108" s="10" t="s">
        <v>526</v>
      </c>
    </row>
    <row r="109" spans="1:12" s="59" customFormat="1" ht="71.25">
      <c r="A109" s="10">
        <f t="shared" si="1"/>
        <v>59</v>
      </c>
      <c r="B109" s="10" t="s">
        <v>618</v>
      </c>
      <c r="C109" s="10"/>
      <c r="D109" s="10" t="s">
        <v>102</v>
      </c>
      <c r="E109" s="9">
        <v>10</v>
      </c>
      <c r="F109" s="10" t="s">
        <v>619</v>
      </c>
      <c r="G109" s="10" t="s">
        <v>619</v>
      </c>
      <c r="H109" s="10" t="s">
        <v>619</v>
      </c>
      <c r="I109" s="10" t="s">
        <v>619</v>
      </c>
      <c r="J109" s="10" t="s">
        <v>619</v>
      </c>
      <c r="K109" s="10" t="s">
        <v>619</v>
      </c>
      <c r="L109" s="10" t="s">
        <v>619</v>
      </c>
    </row>
    <row r="110" spans="1:12" s="59" customFormat="1" ht="156.75">
      <c r="A110" s="10">
        <f t="shared" si="1"/>
        <v>60</v>
      </c>
      <c r="B110" s="10" t="s">
        <v>386</v>
      </c>
      <c r="C110" s="10"/>
      <c r="D110" s="10" t="s">
        <v>100</v>
      </c>
      <c r="E110" s="9">
        <v>7</v>
      </c>
      <c r="F110" s="10" t="s">
        <v>323</v>
      </c>
      <c r="G110" s="10" t="s">
        <v>324</v>
      </c>
      <c r="H110" s="10" t="s">
        <v>324</v>
      </c>
      <c r="I110" s="10" t="s">
        <v>526</v>
      </c>
      <c r="J110" s="10" t="s">
        <v>526</v>
      </c>
      <c r="K110" s="10" t="s">
        <v>526</v>
      </c>
      <c r="L110" s="10" t="s">
        <v>526</v>
      </c>
    </row>
    <row r="111" spans="1:12" s="59" customFormat="1" ht="156.75">
      <c r="A111" s="10">
        <f t="shared" si="1"/>
        <v>61</v>
      </c>
      <c r="B111" s="10" t="s">
        <v>387</v>
      </c>
      <c r="C111" s="10"/>
      <c r="D111" s="10" t="s">
        <v>102</v>
      </c>
      <c r="E111" s="9">
        <v>10</v>
      </c>
      <c r="F111" s="10" t="s">
        <v>325</v>
      </c>
      <c r="G111" s="10" t="s">
        <v>324</v>
      </c>
      <c r="H111" s="10" t="s">
        <v>324</v>
      </c>
      <c r="I111" s="10" t="s">
        <v>526</v>
      </c>
      <c r="J111" s="10" t="s">
        <v>526</v>
      </c>
      <c r="K111" s="10" t="s">
        <v>526</v>
      </c>
      <c r="L111" s="10" t="s">
        <v>526</v>
      </c>
    </row>
    <row r="112" spans="1:12" s="59" customFormat="1" ht="228">
      <c r="A112" s="9">
        <f aca="true" t="shared" si="2" ref="A112:A117">(A111+1)</f>
        <v>62</v>
      </c>
      <c r="B112" s="10" t="s">
        <v>538</v>
      </c>
      <c r="C112" s="10"/>
      <c r="D112" s="9" t="s">
        <v>100</v>
      </c>
      <c r="E112" s="9">
        <v>5</v>
      </c>
      <c r="F112" s="10" t="s">
        <v>539</v>
      </c>
      <c r="G112" s="10" t="s">
        <v>540</v>
      </c>
      <c r="H112" s="10" t="s">
        <v>541</v>
      </c>
      <c r="I112" s="10" t="s">
        <v>526</v>
      </c>
      <c r="J112" s="10" t="s">
        <v>526</v>
      </c>
      <c r="K112" s="10" t="s">
        <v>526</v>
      </c>
      <c r="L112" s="10" t="s">
        <v>526</v>
      </c>
    </row>
    <row r="113" spans="1:12" s="59" customFormat="1" ht="228">
      <c r="A113" s="9">
        <f t="shared" si="2"/>
        <v>63</v>
      </c>
      <c r="B113" s="10" t="s">
        <v>542</v>
      </c>
      <c r="C113" s="10"/>
      <c r="D113" s="9" t="s">
        <v>100</v>
      </c>
      <c r="E113" s="9">
        <v>10</v>
      </c>
      <c r="F113" s="10" t="s">
        <v>543</v>
      </c>
      <c r="G113" s="10" t="s">
        <v>544</v>
      </c>
      <c r="H113" s="10" t="s">
        <v>544</v>
      </c>
      <c r="I113" s="10" t="s">
        <v>526</v>
      </c>
      <c r="J113" s="10" t="s">
        <v>526</v>
      </c>
      <c r="K113" s="10" t="s">
        <v>526</v>
      </c>
      <c r="L113" s="10" t="s">
        <v>526</v>
      </c>
    </row>
    <row r="114" spans="1:12" s="59" customFormat="1" ht="185.25">
      <c r="A114" s="9">
        <f t="shared" si="2"/>
        <v>64</v>
      </c>
      <c r="B114" s="10" t="s">
        <v>545</v>
      </c>
      <c r="C114" s="10"/>
      <c r="D114" s="9" t="s">
        <v>102</v>
      </c>
      <c r="E114" s="9">
        <v>75</v>
      </c>
      <c r="F114" s="10" t="s">
        <v>546</v>
      </c>
      <c r="G114" s="10" t="s">
        <v>547</v>
      </c>
      <c r="H114" s="10" t="s">
        <v>547</v>
      </c>
      <c r="I114" s="10" t="s">
        <v>526</v>
      </c>
      <c r="J114" s="10" t="s">
        <v>526</v>
      </c>
      <c r="K114" s="10" t="s">
        <v>526</v>
      </c>
      <c r="L114" s="10" t="s">
        <v>526</v>
      </c>
    </row>
    <row r="115" spans="1:12" s="59" customFormat="1" ht="213.75">
      <c r="A115" s="9">
        <f t="shared" si="2"/>
        <v>65</v>
      </c>
      <c r="B115" s="10" t="s">
        <v>548</v>
      </c>
      <c r="C115" s="10"/>
      <c r="D115" s="9" t="s">
        <v>100</v>
      </c>
      <c r="E115" s="9">
        <v>5</v>
      </c>
      <c r="F115" s="10" t="s">
        <v>549</v>
      </c>
      <c r="G115" s="10" t="s">
        <v>550</v>
      </c>
      <c r="H115" s="10" t="s">
        <v>550</v>
      </c>
      <c r="I115" s="10" t="s">
        <v>526</v>
      </c>
      <c r="J115" s="10" t="s">
        <v>526</v>
      </c>
      <c r="K115" s="10" t="s">
        <v>526</v>
      </c>
      <c r="L115" s="10" t="s">
        <v>526</v>
      </c>
    </row>
    <row r="116" spans="1:12" s="59" customFormat="1" ht="228">
      <c r="A116" s="9">
        <f t="shared" si="2"/>
        <v>66</v>
      </c>
      <c r="B116" s="10" t="s">
        <v>551</v>
      </c>
      <c r="C116" s="10"/>
      <c r="D116" s="9" t="s">
        <v>100</v>
      </c>
      <c r="E116" s="9">
        <v>10</v>
      </c>
      <c r="F116" s="10" t="s">
        <v>552</v>
      </c>
      <c r="G116" s="10" t="s">
        <v>553</v>
      </c>
      <c r="H116" s="10" t="s">
        <v>553</v>
      </c>
      <c r="I116" s="10" t="s">
        <v>526</v>
      </c>
      <c r="J116" s="10" t="s">
        <v>526</v>
      </c>
      <c r="K116" s="10" t="s">
        <v>526</v>
      </c>
      <c r="L116" s="10" t="s">
        <v>526</v>
      </c>
    </row>
    <row r="117" spans="1:12" s="59" customFormat="1" ht="185.25">
      <c r="A117" s="9">
        <f t="shared" si="2"/>
        <v>67</v>
      </c>
      <c r="B117" s="10" t="s">
        <v>554</v>
      </c>
      <c r="C117" s="10"/>
      <c r="D117" s="9" t="s">
        <v>102</v>
      </c>
      <c r="E117" s="9">
        <v>75</v>
      </c>
      <c r="F117" s="10" t="s">
        <v>555</v>
      </c>
      <c r="G117" s="10" t="s">
        <v>547</v>
      </c>
      <c r="H117" s="10" t="s">
        <v>547</v>
      </c>
      <c r="I117" s="10" t="s">
        <v>526</v>
      </c>
      <c r="J117" s="10" t="s">
        <v>526</v>
      </c>
      <c r="K117" s="10" t="s">
        <v>526</v>
      </c>
      <c r="L117" s="10" t="s">
        <v>526</v>
      </c>
    </row>
    <row r="118" spans="1:12" s="59" customFormat="1" ht="270.75">
      <c r="A118" s="9">
        <f>(A117+1)</f>
        <v>68</v>
      </c>
      <c r="B118" s="10" t="s">
        <v>556</v>
      </c>
      <c r="C118" s="10"/>
      <c r="D118" s="9" t="s">
        <v>102</v>
      </c>
      <c r="E118" s="9">
        <v>7</v>
      </c>
      <c r="F118" s="10" t="s">
        <v>620</v>
      </c>
      <c r="G118" s="10" t="s">
        <v>621</v>
      </c>
      <c r="H118" s="10" t="s">
        <v>621</v>
      </c>
      <c r="I118" s="10" t="s">
        <v>526</v>
      </c>
      <c r="J118" s="10" t="s">
        <v>526</v>
      </c>
      <c r="K118" s="10" t="s">
        <v>526</v>
      </c>
      <c r="L118" s="10" t="s">
        <v>526</v>
      </c>
    </row>
    <row r="119" spans="1:12" s="59" customFormat="1" ht="42.75">
      <c r="A119" s="9">
        <f>(A118+1)</f>
        <v>69</v>
      </c>
      <c r="B119" s="10" t="s">
        <v>761</v>
      </c>
      <c r="C119" s="10"/>
      <c r="D119" s="9" t="s">
        <v>102</v>
      </c>
      <c r="E119" s="9">
        <v>15</v>
      </c>
      <c r="F119" s="12" t="s">
        <v>762</v>
      </c>
      <c r="G119" s="12" t="s">
        <v>762</v>
      </c>
      <c r="H119" s="12" t="s">
        <v>762</v>
      </c>
      <c r="I119" s="12" t="s">
        <v>762</v>
      </c>
      <c r="J119" s="12" t="s">
        <v>762</v>
      </c>
      <c r="K119" s="12" t="s">
        <v>762</v>
      </c>
      <c r="L119" s="12" t="s">
        <v>762</v>
      </c>
    </row>
    <row r="120" spans="1:12" s="59" customFormat="1" ht="128.25">
      <c r="A120" s="9">
        <f>(A119+1)</f>
        <v>70</v>
      </c>
      <c r="B120" s="10" t="s">
        <v>853</v>
      </c>
      <c r="C120" s="10"/>
      <c r="D120" s="9" t="s">
        <v>100</v>
      </c>
      <c r="E120" s="9">
        <v>9</v>
      </c>
      <c r="F120" s="12" t="s">
        <v>377</v>
      </c>
      <c r="G120" s="12" t="s">
        <v>377</v>
      </c>
      <c r="H120" s="12" t="s">
        <v>377</v>
      </c>
      <c r="I120" s="12" t="s">
        <v>377</v>
      </c>
      <c r="J120" s="10" t="s">
        <v>878</v>
      </c>
      <c r="K120" s="12" t="s">
        <v>377</v>
      </c>
      <c r="L120" s="10" t="s">
        <v>877</v>
      </c>
    </row>
    <row r="121" spans="1:12" s="59" customFormat="1" ht="42.75">
      <c r="A121" s="9">
        <f>(A120+1)</f>
        <v>71</v>
      </c>
      <c r="B121" s="10" t="s">
        <v>854</v>
      </c>
      <c r="C121" s="10"/>
      <c r="D121" s="10" t="s">
        <v>283</v>
      </c>
      <c r="E121" s="9">
        <v>15</v>
      </c>
      <c r="F121" s="12" t="s">
        <v>377</v>
      </c>
      <c r="G121" s="12" t="s">
        <v>377</v>
      </c>
      <c r="H121" s="12" t="s">
        <v>377</v>
      </c>
      <c r="I121" s="12" t="s">
        <v>377</v>
      </c>
      <c r="J121" s="10" t="s">
        <v>377</v>
      </c>
      <c r="K121" s="12" t="s">
        <v>377</v>
      </c>
      <c r="L121" s="10" t="s">
        <v>879</v>
      </c>
    </row>
    <row r="122" spans="1:12" ht="28.5">
      <c r="A122" s="9">
        <f>(A119+3)</f>
        <v>72</v>
      </c>
      <c r="B122" s="10" t="s">
        <v>88</v>
      </c>
      <c r="C122" s="10"/>
      <c r="D122" s="9" t="s">
        <v>375</v>
      </c>
      <c r="E122" s="9">
        <v>0</v>
      </c>
      <c r="F122" s="12" t="s">
        <v>377</v>
      </c>
      <c r="G122" s="12" t="s">
        <v>377</v>
      </c>
      <c r="H122" s="12" t="s">
        <v>377</v>
      </c>
      <c r="I122" s="12" t="s">
        <v>526</v>
      </c>
      <c r="J122" s="10" t="s">
        <v>377</v>
      </c>
      <c r="K122" s="12" t="s">
        <v>377</v>
      </c>
      <c r="L122" s="12" t="s">
        <v>526</v>
      </c>
    </row>
    <row r="123" spans="3:9" ht="15">
      <c r="C123" s="1"/>
      <c r="D123" s="7"/>
      <c r="E123" s="1"/>
      <c r="F123" s="4"/>
      <c r="G123" s="4"/>
      <c r="I123" s="37"/>
    </row>
    <row r="124" spans="2:9" ht="15">
      <c r="B124" s="85" t="s">
        <v>309</v>
      </c>
      <c r="C124" s="85"/>
      <c r="D124" s="85"/>
      <c r="E124" s="85"/>
      <c r="F124" s="85"/>
      <c r="G124" s="85"/>
      <c r="H124" s="85"/>
      <c r="I124" s="37"/>
    </row>
    <row r="125" spans="1:9" ht="16.5">
      <c r="A125" s="26" t="s">
        <v>126</v>
      </c>
      <c r="B125" s="1" t="s">
        <v>258</v>
      </c>
      <c r="C125" s="21"/>
      <c r="D125" s="21"/>
      <c r="E125" s="21"/>
      <c r="F125" s="21"/>
      <c r="G125" s="38"/>
      <c r="H125" s="20"/>
      <c r="I125" s="37"/>
    </row>
    <row r="126" spans="1:12" ht="42.75">
      <c r="A126" s="9">
        <v>1</v>
      </c>
      <c r="B126" s="9" t="s">
        <v>99</v>
      </c>
      <c r="C126" s="9"/>
      <c r="D126" s="10" t="s">
        <v>100</v>
      </c>
      <c r="E126" s="9">
        <v>9</v>
      </c>
      <c r="F126" s="10" t="s">
        <v>375</v>
      </c>
      <c r="G126" s="10" t="s">
        <v>78</v>
      </c>
      <c r="H126" s="24" t="s">
        <v>78</v>
      </c>
      <c r="I126" s="10" t="s">
        <v>375</v>
      </c>
      <c r="J126" s="10" t="s">
        <v>78</v>
      </c>
      <c r="K126" s="10" t="s">
        <v>78</v>
      </c>
      <c r="L126" s="10" t="s">
        <v>375</v>
      </c>
    </row>
    <row r="127" spans="1:12" ht="29.25">
      <c r="A127" s="9">
        <f aca="true" t="shared" si="3" ref="A127:A166">(A126+1)</f>
        <v>2</v>
      </c>
      <c r="B127" s="9" t="s">
        <v>101</v>
      </c>
      <c r="C127" s="9"/>
      <c r="D127" s="10" t="s">
        <v>102</v>
      </c>
      <c r="E127" s="9">
        <v>2</v>
      </c>
      <c r="F127" s="10" t="s">
        <v>375</v>
      </c>
      <c r="G127" s="10" t="s">
        <v>343</v>
      </c>
      <c r="H127" s="24" t="s">
        <v>343</v>
      </c>
      <c r="I127" s="10" t="s">
        <v>375</v>
      </c>
      <c r="J127" s="10" t="s">
        <v>16</v>
      </c>
      <c r="K127" s="56" t="s">
        <v>343</v>
      </c>
      <c r="L127" s="10" t="s">
        <v>375</v>
      </c>
    </row>
    <row r="128" spans="1:12" ht="42.75">
      <c r="A128" s="9">
        <f t="shared" si="3"/>
        <v>3</v>
      </c>
      <c r="B128" s="9" t="s">
        <v>278</v>
      </c>
      <c r="C128" s="9"/>
      <c r="D128" s="10" t="s">
        <v>100</v>
      </c>
      <c r="E128" s="9">
        <v>9</v>
      </c>
      <c r="F128" s="10" t="s">
        <v>375</v>
      </c>
      <c r="G128" s="10" t="s">
        <v>354</v>
      </c>
      <c r="H128" s="24" t="s">
        <v>355</v>
      </c>
      <c r="I128" s="10" t="s">
        <v>375</v>
      </c>
      <c r="J128" s="10" t="s">
        <v>354</v>
      </c>
      <c r="K128" s="56" t="s">
        <v>355</v>
      </c>
      <c r="L128" s="10" t="s">
        <v>375</v>
      </c>
    </row>
    <row r="129" spans="1:12" ht="156.75">
      <c r="A129" s="9">
        <f t="shared" si="3"/>
        <v>4</v>
      </c>
      <c r="B129" s="10" t="s">
        <v>285</v>
      </c>
      <c r="C129" s="10">
        <v>301</v>
      </c>
      <c r="D129" s="10" t="s">
        <v>100</v>
      </c>
      <c r="E129" s="9">
        <v>9</v>
      </c>
      <c r="F129" s="10" t="s">
        <v>375</v>
      </c>
      <c r="G129" s="10" t="s">
        <v>360</v>
      </c>
      <c r="H129" s="24" t="s">
        <v>360</v>
      </c>
      <c r="I129" s="10" t="s">
        <v>375</v>
      </c>
      <c r="J129" s="10" t="s">
        <v>491</v>
      </c>
      <c r="K129" s="56" t="s">
        <v>636</v>
      </c>
      <c r="L129" s="10" t="s">
        <v>375</v>
      </c>
    </row>
    <row r="130" spans="1:12" ht="71.25">
      <c r="A130" s="9">
        <f t="shared" si="3"/>
        <v>5</v>
      </c>
      <c r="B130" s="10" t="s">
        <v>338</v>
      </c>
      <c r="C130" s="10"/>
      <c r="D130" s="9" t="s">
        <v>100</v>
      </c>
      <c r="E130" s="9">
        <v>9</v>
      </c>
      <c r="F130" s="10" t="s">
        <v>375</v>
      </c>
      <c r="G130" s="10" t="s">
        <v>377</v>
      </c>
      <c r="H130" s="24" t="s">
        <v>331</v>
      </c>
      <c r="I130" s="10" t="s">
        <v>375</v>
      </c>
      <c r="J130" s="10" t="s">
        <v>331</v>
      </c>
      <c r="K130" s="56" t="s">
        <v>637</v>
      </c>
      <c r="L130" s="10" t="s">
        <v>375</v>
      </c>
    </row>
    <row r="131" spans="1:12" ht="117">
      <c r="A131" s="9">
        <f t="shared" si="3"/>
        <v>6</v>
      </c>
      <c r="B131" s="10" t="s">
        <v>286</v>
      </c>
      <c r="C131" s="10"/>
      <c r="D131" s="10" t="s">
        <v>281</v>
      </c>
      <c r="E131" s="10">
        <v>1</v>
      </c>
      <c r="F131" s="10" t="s">
        <v>375</v>
      </c>
      <c r="G131" s="10" t="s">
        <v>18</v>
      </c>
      <c r="H131" s="24" t="s">
        <v>18</v>
      </c>
      <c r="I131" s="10" t="s">
        <v>375</v>
      </c>
      <c r="J131" s="10" t="s">
        <v>18</v>
      </c>
      <c r="K131" s="56" t="s">
        <v>638</v>
      </c>
      <c r="L131" s="10" t="s">
        <v>375</v>
      </c>
    </row>
    <row r="132" spans="1:12" ht="58.5">
      <c r="A132" s="9">
        <f t="shared" si="3"/>
        <v>7</v>
      </c>
      <c r="B132" s="10" t="s">
        <v>21</v>
      </c>
      <c r="C132" s="9"/>
      <c r="D132" s="10" t="s">
        <v>100</v>
      </c>
      <c r="E132" s="9">
        <v>1</v>
      </c>
      <c r="F132" s="10" t="s">
        <v>375</v>
      </c>
      <c r="G132" s="10" t="s">
        <v>67</v>
      </c>
      <c r="H132" s="24" t="s">
        <v>315</v>
      </c>
      <c r="I132" s="10" t="s">
        <v>377</v>
      </c>
      <c r="J132" s="10" t="s">
        <v>377</v>
      </c>
      <c r="K132" s="56" t="s">
        <v>377</v>
      </c>
      <c r="L132" s="10" t="s">
        <v>377</v>
      </c>
    </row>
    <row r="133" spans="1:12" ht="28.5">
      <c r="A133" s="9">
        <f t="shared" si="3"/>
        <v>8</v>
      </c>
      <c r="B133" s="10" t="s">
        <v>506</v>
      </c>
      <c r="C133" s="10"/>
      <c r="D133" s="9" t="s">
        <v>375</v>
      </c>
      <c r="E133" s="9">
        <v>0</v>
      </c>
      <c r="F133" s="10" t="s">
        <v>375</v>
      </c>
      <c r="G133" s="12" t="s">
        <v>377</v>
      </c>
      <c r="H133" s="25" t="s">
        <v>377</v>
      </c>
      <c r="I133" s="10" t="s">
        <v>375</v>
      </c>
      <c r="J133" s="12" t="s">
        <v>377</v>
      </c>
      <c r="K133" s="57" t="s">
        <v>377</v>
      </c>
      <c r="L133" s="10" t="s">
        <v>375</v>
      </c>
    </row>
    <row r="134" spans="1:12" ht="28.5">
      <c r="A134" s="9">
        <f t="shared" si="3"/>
        <v>9</v>
      </c>
      <c r="B134" s="10" t="s">
        <v>507</v>
      </c>
      <c r="C134" s="10"/>
      <c r="D134" s="10" t="s">
        <v>375</v>
      </c>
      <c r="E134" s="9">
        <v>0</v>
      </c>
      <c r="F134" s="10" t="s">
        <v>375</v>
      </c>
      <c r="G134" s="12" t="s">
        <v>377</v>
      </c>
      <c r="H134" s="25" t="s">
        <v>377</v>
      </c>
      <c r="I134" s="10" t="s">
        <v>375</v>
      </c>
      <c r="J134" s="12" t="s">
        <v>377</v>
      </c>
      <c r="K134" s="57" t="s">
        <v>377</v>
      </c>
      <c r="L134" s="10" t="s">
        <v>375</v>
      </c>
    </row>
    <row r="135" spans="1:12" ht="28.5">
      <c r="A135" s="9">
        <f t="shared" si="3"/>
        <v>10</v>
      </c>
      <c r="B135" s="10" t="s">
        <v>508</v>
      </c>
      <c r="C135" s="10"/>
      <c r="D135" s="9" t="s">
        <v>375</v>
      </c>
      <c r="E135" s="9">
        <v>0</v>
      </c>
      <c r="F135" s="10" t="s">
        <v>375</v>
      </c>
      <c r="G135" s="12" t="s">
        <v>377</v>
      </c>
      <c r="H135" s="25" t="s">
        <v>377</v>
      </c>
      <c r="I135" s="10" t="s">
        <v>375</v>
      </c>
      <c r="J135" s="12" t="s">
        <v>377</v>
      </c>
      <c r="K135" s="57" t="s">
        <v>377</v>
      </c>
      <c r="L135" s="10" t="s">
        <v>375</v>
      </c>
    </row>
    <row r="136" spans="1:12" ht="99.75">
      <c r="A136" s="9">
        <f t="shared" si="3"/>
        <v>11</v>
      </c>
      <c r="B136" s="10" t="s">
        <v>70</v>
      </c>
      <c r="C136" s="10"/>
      <c r="D136" s="10" t="s">
        <v>100</v>
      </c>
      <c r="E136" s="9">
        <v>5</v>
      </c>
      <c r="F136" s="10" t="s">
        <v>375</v>
      </c>
      <c r="G136" s="10" t="s">
        <v>209</v>
      </c>
      <c r="H136" s="24" t="s">
        <v>209</v>
      </c>
      <c r="I136" s="10" t="s">
        <v>375</v>
      </c>
      <c r="J136" s="10" t="s">
        <v>209</v>
      </c>
      <c r="K136" s="56" t="s">
        <v>377</v>
      </c>
      <c r="L136" s="10" t="s">
        <v>375</v>
      </c>
    </row>
    <row r="137" spans="1:12" ht="142.5">
      <c r="A137" s="9">
        <f t="shared" si="3"/>
        <v>12</v>
      </c>
      <c r="B137" s="10" t="s">
        <v>22</v>
      </c>
      <c r="C137" s="10">
        <v>310</v>
      </c>
      <c r="D137" s="10" t="s">
        <v>100</v>
      </c>
      <c r="E137" s="9">
        <v>5</v>
      </c>
      <c r="F137" s="10" t="s">
        <v>375</v>
      </c>
      <c r="G137" s="11" t="s">
        <v>293</v>
      </c>
      <c r="H137" s="23" t="s">
        <v>349</v>
      </c>
      <c r="I137" s="10" t="s">
        <v>375</v>
      </c>
      <c r="J137" s="10" t="s">
        <v>377</v>
      </c>
      <c r="K137" s="56" t="s">
        <v>639</v>
      </c>
      <c r="L137" s="10" t="s">
        <v>375</v>
      </c>
    </row>
    <row r="138" spans="1:12" ht="171">
      <c r="A138" s="9">
        <f t="shared" si="3"/>
        <v>13</v>
      </c>
      <c r="B138" s="10" t="s">
        <v>585</v>
      </c>
      <c r="C138" s="10"/>
      <c r="D138" s="10" t="s">
        <v>100</v>
      </c>
      <c r="E138" s="9">
        <v>9</v>
      </c>
      <c r="F138" s="10" t="s">
        <v>375</v>
      </c>
      <c r="G138" s="10" t="s">
        <v>232</v>
      </c>
      <c r="H138" s="10" t="s">
        <v>233</v>
      </c>
      <c r="I138" s="10" t="s">
        <v>375</v>
      </c>
      <c r="J138" s="10" t="s">
        <v>233</v>
      </c>
      <c r="K138" s="56" t="s">
        <v>377</v>
      </c>
      <c r="L138" s="10" t="s">
        <v>375</v>
      </c>
    </row>
    <row r="139" spans="1:12" ht="199.5">
      <c r="A139" s="9">
        <f t="shared" si="3"/>
        <v>14</v>
      </c>
      <c r="B139" s="10" t="s">
        <v>586</v>
      </c>
      <c r="C139" s="10">
        <v>310</v>
      </c>
      <c r="D139" s="10" t="s">
        <v>100</v>
      </c>
      <c r="E139" s="9">
        <v>9</v>
      </c>
      <c r="F139" s="10" t="s">
        <v>375</v>
      </c>
      <c r="G139" s="11" t="s">
        <v>234</v>
      </c>
      <c r="H139" s="11" t="s">
        <v>216</v>
      </c>
      <c r="I139" s="10" t="s">
        <v>375</v>
      </c>
      <c r="J139" s="10" t="s">
        <v>377</v>
      </c>
      <c r="K139" s="10" t="s">
        <v>640</v>
      </c>
      <c r="L139" s="10" t="s">
        <v>375</v>
      </c>
    </row>
    <row r="140" spans="1:12" ht="299.25">
      <c r="A140" s="9">
        <f t="shared" si="3"/>
        <v>15</v>
      </c>
      <c r="B140" s="10" t="s">
        <v>242</v>
      </c>
      <c r="C140" s="10"/>
      <c r="D140" s="15" t="s">
        <v>100</v>
      </c>
      <c r="E140" s="9">
        <v>7</v>
      </c>
      <c r="F140" s="10" t="s">
        <v>375</v>
      </c>
      <c r="G140" s="10" t="s">
        <v>527</v>
      </c>
      <c r="H140" s="10" t="s">
        <v>527</v>
      </c>
      <c r="I140" s="10" t="s">
        <v>375</v>
      </c>
      <c r="J140" s="10" t="s">
        <v>528</v>
      </c>
      <c r="K140" s="56" t="s">
        <v>377</v>
      </c>
      <c r="L140" s="10" t="s">
        <v>375</v>
      </c>
    </row>
    <row r="141" spans="1:12" ht="214.5">
      <c r="A141" s="9">
        <f t="shared" si="3"/>
        <v>16</v>
      </c>
      <c r="B141" s="10" t="s">
        <v>243</v>
      </c>
      <c r="C141" s="10">
        <v>309</v>
      </c>
      <c r="D141" s="15" t="s">
        <v>100</v>
      </c>
      <c r="E141" s="9">
        <v>7</v>
      </c>
      <c r="F141" s="10" t="s">
        <v>375</v>
      </c>
      <c r="G141" s="52" t="s">
        <v>529</v>
      </c>
      <c r="H141" s="52" t="s">
        <v>530</v>
      </c>
      <c r="I141" s="10" t="s">
        <v>375</v>
      </c>
      <c r="J141" s="10" t="s">
        <v>377</v>
      </c>
      <c r="K141" s="15" t="s">
        <v>641</v>
      </c>
      <c r="L141" s="10" t="s">
        <v>375</v>
      </c>
    </row>
    <row r="142" spans="1:12" ht="85.5">
      <c r="A142" s="9">
        <f t="shared" si="3"/>
        <v>17</v>
      </c>
      <c r="B142" s="10" t="s">
        <v>71</v>
      </c>
      <c r="C142" s="10"/>
      <c r="D142" s="10" t="s">
        <v>106</v>
      </c>
      <c r="E142" s="9">
        <v>8</v>
      </c>
      <c r="F142" s="10" t="s">
        <v>375</v>
      </c>
      <c r="G142" s="10" t="s">
        <v>112</v>
      </c>
      <c r="H142" s="24" t="s">
        <v>112</v>
      </c>
      <c r="I142" s="10" t="s">
        <v>375</v>
      </c>
      <c r="J142" s="10" t="s">
        <v>112</v>
      </c>
      <c r="K142" s="56" t="s">
        <v>377</v>
      </c>
      <c r="L142" s="10" t="s">
        <v>375</v>
      </c>
    </row>
    <row r="143" spans="1:12" ht="171.75">
      <c r="A143" s="9">
        <f t="shared" si="3"/>
        <v>18</v>
      </c>
      <c r="B143" s="10" t="s">
        <v>1</v>
      </c>
      <c r="C143" s="10">
        <v>311</v>
      </c>
      <c r="D143" s="10" t="s">
        <v>106</v>
      </c>
      <c r="E143" s="9">
        <v>8</v>
      </c>
      <c r="F143" s="10" t="s">
        <v>375</v>
      </c>
      <c r="G143" s="11" t="s">
        <v>597</v>
      </c>
      <c r="H143" s="11" t="s">
        <v>598</v>
      </c>
      <c r="I143" s="10" t="s">
        <v>375</v>
      </c>
      <c r="J143" s="10" t="s">
        <v>377</v>
      </c>
      <c r="K143" s="10" t="s">
        <v>642</v>
      </c>
      <c r="L143" s="10" t="s">
        <v>375</v>
      </c>
    </row>
    <row r="144" spans="1:12" ht="28.5">
      <c r="A144" s="9">
        <f t="shared" si="3"/>
        <v>19</v>
      </c>
      <c r="B144" s="10" t="s">
        <v>509</v>
      </c>
      <c r="C144" s="10"/>
      <c r="D144" s="15" t="s">
        <v>375</v>
      </c>
      <c r="E144" s="9">
        <v>0</v>
      </c>
      <c r="F144" s="10" t="s">
        <v>375</v>
      </c>
      <c r="G144" s="12" t="s">
        <v>377</v>
      </c>
      <c r="H144" s="25" t="s">
        <v>377</v>
      </c>
      <c r="I144" s="10" t="s">
        <v>375</v>
      </c>
      <c r="J144" s="12" t="s">
        <v>377</v>
      </c>
      <c r="K144" s="57" t="s">
        <v>377</v>
      </c>
      <c r="L144" s="10" t="s">
        <v>375</v>
      </c>
    </row>
    <row r="145" spans="1:12" ht="28.5">
      <c r="A145" s="9">
        <f t="shared" si="3"/>
        <v>20</v>
      </c>
      <c r="B145" s="10" t="s">
        <v>326</v>
      </c>
      <c r="C145" s="10"/>
      <c r="D145" s="15" t="s">
        <v>375</v>
      </c>
      <c r="E145" s="9">
        <v>0</v>
      </c>
      <c r="F145" s="10" t="s">
        <v>375</v>
      </c>
      <c r="G145" s="12" t="s">
        <v>377</v>
      </c>
      <c r="H145" s="25" t="s">
        <v>377</v>
      </c>
      <c r="I145" s="10" t="s">
        <v>375</v>
      </c>
      <c r="J145" s="12" t="s">
        <v>377</v>
      </c>
      <c r="K145" s="57" t="s">
        <v>377</v>
      </c>
      <c r="L145" s="10" t="s">
        <v>375</v>
      </c>
    </row>
    <row r="146" spans="1:12" ht="142.5">
      <c r="A146" s="9">
        <f t="shared" si="3"/>
        <v>21</v>
      </c>
      <c r="B146" s="16" t="s">
        <v>510</v>
      </c>
      <c r="C146" s="15"/>
      <c r="D146" s="15" t="s">
        <v>281</v>
      </c>
      <c r="E146" s="17">
        <v>3</v>
      </c>
      <c r="F146" s="10" t="s">
        <v>375</v>
      </c>
      <c r="G146" s="11" t="s">
        <v>557</v>
      </c>
      <c r="H146" s="11" t="s">
        <v>558</v>
      </c>
      <c r="I146" s="10" t="s">
        <v>375</v>
      </c>
      <c r="J146" s="10" t="s">
        <v>377</v>
      </c>
      <c r="K146" s="10" t="s">
        <v>643</v>
      </c>
      <c r="L146" s="10" t="s">
        <v>375</v>
      </c>
    </row>
    <row r="147" spans="1:12" ht="143.25">
      <c r="A147" s="9">
        <f>(A146+1)</f>
        <v>22</v>
      </c>
      <c r="B147" s="10" t="s">
        <v>511</v>
      </c>
      <c r="C147" s="10">
        <v>302</v>
      </c>
      <c r="D147" s="9" t="s">
        <v>283</v>
      </c>
      <c r="E147" s="17">
        <v>15</v>
      </c>
      <c r="F147" s="10" t="s">
        <v>375</v>
      </c>
      <c r="G147" s="11" t="s">
        <v>304</v>
      </c>
      <c r="H147" s="23" t="s">
        <v>298</v>
      </c>
      <c r="I147" s="10" t="s">
        <v>375</v>
      </c>
      <c r="J147" s="10" t="s">
        <v>377</v>
      </c>
      <c r="K147" s="56" t="s">
        <v>644</v>
      </c>
      <c r="L147" s="10" t="s">
        <v>375</v>
      </c>
    </row>
    <row r="148" spans="1:12" ht="142.5">
      <c r="A148" s="9">
        <f t="shared" si="3"/>
        <v>23</v>
      </c>
      <c r="B148" s="10" t="s">
        <v>127</v>
      </c>
      <c r="C148" s="10"/>
      <c r="D148" s="9" t="s">
        <v>283</v>
      </c>
      <c r="E148" s="17">
        <v>15</v>
      </c>
      <c r="F148" s="10" t="s">
        <v>375</v>
      </c>
      <c r="G148" s="11" t="s">
        <v>305</v>
      </c>
      <c r="H148" s="23" t="s">
        <v>306</v>
      </c>
      <c r="I148" s="10" t="s">
        <v>375</v>
      </c>
      <c r="J148" s="10" t="s">
        <v>377</v>
      </c>
      <c r="K148" s="56" t="s">
        <v>645</v>
      </c>
      <c r="L148" s="10" t="s">
        <v>375</v>
      </c>
    </row>
    <row r="149" spans="1:12" ht="156.75">
      <c r="A149" s="9">
        <f t="shared" si="3"/>
        <v>24</v>
      </c>
      <c r="B149" s="10" t="s">
        <v>128</v>
      </c>
      <c r="C149" s="10">
        <v>303</v>
      </c>
      <c r="D149" s="9" t="s">
        <v>283</v>
      </c>
      <c r="E149" s="17">
        <v>15</v>
      </c>
      <c r="F149" s="10" t="s">
        <v>375</v>
      </c>
      <c r="G149" s="11" t="s">
        <v>316</v>
      </c>
      <c r="H149" s="23" t="s">
        <v>512</v>
      </c>
      <c r="I149" s="10" t="s">
        <v>375</v>
      </c>
      <c r="J149" s="10" t="s">
        <v>377</v>
      </c>
      <c r="K149" s="56" t="s">
        <v>646</v>
      </c>
      <c r="L149" s="10" t="s">
        <v>375</v>
      </c>
    </row>
    <row r="150" spans="1:12" ht="142.5">
      <c r="A150" s="9">
        <f t="shared" si="3"/>
        <v>25</v>
      </c>
      <c r="B150" s="10" t="s">
        <v>24</v>
      </c>
      <c r="C150" s="10">
        <v>304</v>
      </c>
      <c r="D150" s="9" t="s">
        <v>283</v>
      </c>
      <c r="E150" s="17">
        <v>15</v>
      </c>
      <c r="F150" s="10" t="s">
        <v>375</v>
      </c>
      <c r="G150" s="11" t="s">
        <v>319</v>
      </c>
      <c r="H150" s="23" t="s">
        <v>259</v>
      </c>
      <c r="I150" s="10" t="s">
        <v>375</v>
      </c>
      <c r="J150" s="12" t="s">
        <v>377</v>
      </c>
      <c r="K150" s="56" t="s">
        <v>647</v>
      </c>
      <c r="L150" s="10" t="s">
        <v>375</v>
      </c>
    </row>
    <row r="151" spans="1:12" ht="156.75">
      <c r="A151" s="9">
        <f t="shared" si="3"/>
        <v>26</v>
      </c>
      <c r="B151" s="10" t="s">
        <v>25</v>
      </c>
      <c r="C151" s="10">
        <v>306</v>
      </c>
      <c r="D151" s="9" t="s">
        <v>283</v>
      </c>
      <c r="E151" s="17">
        <v>15</v>
      </c>
      <c r="F151" s="10" t="s">
        <v>375</v>
      </c>
      <c r="G151" s="11" t="s">
        <v>489</v>
      </c>
      <c r="H151" s="23" t="s">
        <v>492</v>
      </c>
      <c r="I151" s="10" t="s">
        <v>375</v>
      </c>
      <c r="J151" s="12" t="s">
        <v>377</v>
      </c>
      <c r="K151" s="56" t="s">
        <v>648</v>
      </c>
      <c r="L151" s="10" t="s">
        <v>375</v>
      </c>
    </row>
    <row r="152" spans="1:12" ht="409.5">
      <c r="A152" s="9">
        <f t="shared" si="3"/>
        <v>27</v>
      </c>
      <c r="B152" s="10" t="s">
        <v>559</v>
      </c>
      <c r="C152" s="10">
        <v>307</v>
      </c>
      <c r="D152" s="9" t="s">
        <v>283</v>
      </c>
      <c r="E152" s="17">
        <v>15</v>
      </c>
      <c r="F152" s="10" t="s">
        <v>375</v>
      </c>
      <c r="G152" s="10" t="s">
        <v>610</v>
      </c>
      <c r="H152" s="10" t="s">
        <v>611</v>
      </c>
      <c r="I152" s="10" t="s">
        <v>375</v>
      </c>
      <c r="J152" s="10" t="s">
        <v>377</v>
      </c>
      <c r="K152" s="10" t="s">
        <v>649</v>
      </c>
      <c r="L152" s="10" t="s">
        <v>375</v>
      </c>
    </row>
    <row r="153" spans="1:12" ht="85.5">
      <c r="A153" s="9">
        <f t="shared" si="3"/>
        <v>28</v>
      </c>
      <c r="B153" s="10" t="s">
        <v>72</v>
      </c>
      <c r="C153" s="16"/>
      <c r="D153" s="9" t="s">
        <v>283</v>
      </c>
      <c r="E153" s="17">
        <v>15</v>
      </c>
      <c r="F153" s="10" t="s">
        <v>375</v>
      </c>
      <c r="G153" s="10" t="s">
        <v>2</v>
      </c>
      <c r="H153" s="24" t="s">
        <v>2</v>
      </c>
      <c r="I153" s="10" t="s">
        <v>375</v>
      </c>
      <c r="J153" s="10" t="s">
        <v>294</v>
      </c>
      <c r="K153" s="56" t="s">
        <v>377</v>
      </c>
      <c r="L153" s="10" t="s">
        <v>375</v>
      </c>
    </row>
    <row r="154" spans="1:12" ht="257.25">
      <c r="A154" s="9">
        <f t="shared" si="3"/>
        <v>29</v>
      </c>
      <c r="B154" s="10" t="s">
        <v>587</v>
      </c>
      <c r="C154" s="10"/>
      <c r="D154" s="9" t="s">
        <v>283</v>
      </c>
      <c r="E154" s="10">
        <v>15</v>
      </c>
      <c r="F154" s="10" t="s">
        <v>375</v>
      </c>
      <c r="G154" s="10" t="s">
        <v>377</v>
      </c>
      <c r="H154" s="24" t="s">
        <v>605</v>
      </c>
      <c r="I154" s="10" t="s">
        <v>375</v>
      </c>
      <c r="J154" s="10" t="s">
        <v>377</v>
      </c>
      <c r="K154" s="56" t="s">
        <v>650</v>
      </c>
      <c r="L154" s="10" t="s">
        <v>375</v>
      </c>
    </row>
    <row r="155" spans="1:12" s="4" customFormat="1" ht="271.5">
      <c r="A155" s="9">
        <f t="shared" si="3"/>
        <v>30</v>
      </c>
      <c r="B155" s="10" t="s">
        <v>129</v>
      </c>
      <c r="C155" s="10"/>
      <c r="D155" s="10" t="s">
        <v>283</v>
      </c>
      <c r="E155" s="10">
        <v>15</v>
      </c>
      <c r="F155" s="10" t="s">
        <v>375</v>
      </c>
      <c r="G155" s="10" t="s">
        <v>377</v>
      </c>
      <c r="H155" s="24" t="s">
        <v>606</v>
      </c>
      <c r="I155" s="10" t="s">
        <v>375</v>
      </c>
      <c r="J155" s="10" t="s">
        <v>377</v>
      </c>
      <c r="K155" s="10" t="s">
        <v>651</v>
      </c>
      <c r="L155" s="10" t="s">
        <v>375</v>
      </c>
    </row>
    <row r="156" spans="1:12" s="4" customFormat="1" ht="271.5">
      <c r="A156" s="9">
        <f t="shared" si="3"/>
        <v>31</v>
      </c>
      <c r="B156" s="10" t="s">
        <v>130</v>
      </c>
      <c r="C156" s="10"/>
      <c r="D156" s="10" t="s">
        <v>283</v>
      </c>
      <c r="E156" s="10">
        <v>15</v>
      </c>
      <c r="F156" s="10" t="s">
        <v>375</v>
      </c>
      <c r="G156" s="10" t="s">
        <v>377</v>
      </c>
      <c r="H156" s="24" t="s">
        <v>607</v>
      </c>
      <c r="I156" s="10" t="s">
        <v>375</v>
      </c>
      <c r="J156" s="10" t="s">
        <v>377</v>
      </c>
      <c r="K156" s="10" t="s">
        <v>652</v>
      </c>
      <c r="L156" s="10" t="s">
        <v>375</v>
      </c>
    </row>
    <row r="157" spans="1:12" s="4" customFormat="1" ht="257.25">
      <c r="A157" s="9">
        <f t="shared" si="3"/>
        <v>32</v>
      </c>
      <c r="B157" s="10" t="s">
        <v>131</v>
      </c>
      <c r="C157" s="10"/>
      <c r="D157" s="10" t="s">
        <v>283</v>
      </c>
      <c r="E157" s="10">
        <v>15</v>
      </c>
      <c r="F157" s="10" t="s">
        <v>375</v>
      </c>
      <c r="G157" s="10" t="s">
        <v>377</v>
      </c>
      <c r="H157" s="24" t="s">
        <v>608</v>
      </c>
      <c r="I157" s="10" t="s">
        <v>375</v>
      </c>
      <c r="J157" s="10" t="s">
        <v>377</v>
      </c>
      <c r="K157" s="10" t="s">
        <v>653</v>
      </c>
      <c r="L157" s="10" t="s">
        <v>375</v>
      </c>
    </row>
    <row r="158" spans="1:12" ht="257.25">
      <c r="A158" s="9">
        <f t="shared" si="3"/>
        <v>33</v>
      </c>
      <c r="B158" s="10" t="s">
        <v>339</v>
      </c>
      <c r="C158" s="10"/>
      <c r="D158" s="9" t="s">
        <v>283</v>
      </c>
      <c r="E158" s="10">
        <v>15</v>
      </c>
      <c r="F158" s="10" t="s">
        <v>375</v>
      </c>
      <c r="G158" s="10" t="s">
        <v>377</v>
      </c>
      <c r="H158" s="24" t="s">
        <v>609</v>
      </c>
      <c r="I158" s="10" t="s">
        <v>375</v>
      </c>
      <c r="J158" s="10" t="s">
        <v>377</v>
      </c>
      <c r="K158" s="10" t="s">
        <v>654</v>
      </c>
      <c r="L158" s="10" t="s">
        <v>375</v>
      </c>
    </row>
    <row r="159" spans="1:12" ht="72">
      <c r="A159" s="9">
        <f t="shared" si="3"/>
        <v>34</v>
      </c>
      <c r="B159" s="10" t="s">
        <v>114</v>
      </c>
      <c r="C159" s="10"/>
      <c r="D159" s="9" t="s">
        <v>283</v>
      </c>
      <c r="E159" s="10">
        <v>15</v>
      </c>
      <c r="F159" s="10" t="s">
        <v>375</v>
      </c>
      <c r="G159" s="11" t="s">
        <v>513</v>
      </c>
      <c r="H159" s="23" t="s">
        <v>513</v>
      </c>
      <c r="I159" s="10" t="s">
        <v>375</v>
      </c>
      <c r="J159" s="10" t="s">
        <v>377</v>
      </c>
      <c r="K159" s="56" t="s">
        <v>655</v>
      </c>
      <c r="L159" s="10" t="s">
        <v>375</v>
      </c>
    </row>
    <row r="160" spans="1:12" ht="71.25">
      <c r="A160" s="9">
        <f t="shared" si="3"/>
        <v>35</v>
      </c>
      <c r="B160" s="10" t="s">
        <v>113</v>
      </c>
      <c r="C160" s="10"/>
      <c r="D160" s="9" t="s">
        <v>283</v>
      </c>
      <c r="E160" s="10">
        <v>15</v>
      </c>
      <c r="F160" s="10" t="s">
        <v>375</v>
      </c>
      <c r="G160" s="10" t="s">
        <v>514</v>
      </c>
      <c r="H160" s="24" t="s">
        <v>514</v>
      </c>
      <c r="I160" s="10" t="s">
        <v>375</v>
      </c>
      <c r="J160" s="10" t="s">
        <v>377</v>
      </c>
      <c r="K160" s="56" t="s">
        <v>656</v>
      </c>
      <c r="L160" s="10" t="s">
        <v>375</v>
      </c>
    </row>
    <row r="161" spans="1:12" ht="214.5">
      <c r="A161" s="9">
        <f t="shared" si="3"/>
        <v>36</v>
      </c>
      <c r="B161" s="10" t="s">
        <v>115</v>
      </c>
      <c r="C161" s="10"/>
      <c r="D161" s="10" t="s">
        <v>100</v>
      </c>
      <c r="E161" s="10">
        <v>15</v>
      </c>
      <c r="F161" s="10" t="s">
        <v>375</v>
      </c>
      <c r="G161" s="10" t="s">
        <v>560</v>
      </c>
      <c r="H161" s="10" t="s">
        <v>561</v>
      </c>
      <c r="I161" s="10" t="s">
        <v>375</v>
      </c>
      <c r="J161" s="10" t="s">
        <v>377</v>
      </c>
      <c r="K161" s="10" t="s">
        <v>657</v>
      </c>
      <c r="L161" s="10" t="s">
        <v>375</v>
      </c>
    </row>
    <row r="162" spans="1:12" ht="156.75">
      <c r="A162" s="9">
        <f t="shared" si="3"/>
        <v>37</v>
      </c>
      <c r="B162" s="10" t="s">
        <v>373</v>
      </c>
      <c r="C162" s="10">
        <v>308</v>
      </c>
      <c r="D162" s="9" t="s">
        <v>102</v>
      </c>
      <c r="E162" s="10">
        <v>1</v>
      </c>
      <c r="F162" s="10" t="s">
        <v>375</v>
      </c>
      <c r="G162" s="10" t="s">
        <v>235</v>
      </c>
      <c r="H162" s="10" t="s">
        <v>235</v>
      </c>
      <c r="I162" s="10" t="s">
        <v>375</v>
      </c>
      <c r="J162" s="10" t="s">
        <v>235</v>
      </c>
      <c r="K162" s="54" t="s">
        <v>658</v>
      </c>
      <c r="L162" s="10" t="s">
        <v>375</v>
      </c>
    </row>
    <row r="163" spans="1:12" ht="28.5">
      <c r="A163" s="9">
        <f t="shared" si="3"/>
        <v>38</v>
      </c>
      <c r="B163" s="10" t="s">
        <v>98</v>
      </c>
      <c r="C163" s="10"/>
      <c r="D163" s="9" t="s">
        <v>375</v>
      </c>
      <c r="E163" s="9">
        <v>0</v>
      </c>
      <c r="F163" s="9" t="s">
        <v>375</v>
      </c>
      <c r="G163" s="12" t="s">
        <v>377</v>
      </c>
      <c r="H163" s="25" t="s">
        <v>377</v>
      </c>
      <c r="I163" s="9" t="s">
        <v>375</v>
      </c>
      <c r="J163" s="12" t="s">
        <v>377</v>
      </c>
      <c r="K163" s="57" t="s">
        <v>377</v>
      </c>
      <c r="L163" s="9" t="s">
        <v>375</v>
      </c>
    </row>
    <row r="164" spans="1:12" ht="299.25">
      <c r="A164" s="9">
        <f t="shared" si="3"/>
        <v>39</v>
      </c>
      <c r="B164" s="10" t="s">
        <v>562</v>
      </c>
      <c r="C164" s="10">
        <v>305</v>
      </c>
      <c r="D164" s="9" t="s">
        <v>100</v>
      </c>
      <c r="E164" s="9">
        <v>15</v>
      </c>
      <c r="F164" s="9" t="s">
        <v>375</v>
      </c>
      <c r="G164" s="11" t="s">
        <v>563</v>
      </c>
      <c r="H164" s="11" t="s">
        <v>612</v>
      </c>
      <c r="I164" s="9" t="s">
        <v>375</v>
      </c>
      <c r="J164" s="12" t="s">
        <v>377</v>
      </c>
      <c r="K164" s="10" t="s">
        <v>659</v>
      </c>
      <c r="L164" s="9" t="s">
        <v>375</v>
      </c>
    </row>
    <row r="165" spans="1:12" ht="171">
      <c r="A165" s="9">
        <f t="shared" si="3"/>
        <v>40</v>
      </c>
      <c r="B165" s="10" t="s">
        <v>564</v>
      </c>
      <c r="C165" s="10">
        <v>312</v>
      </c>
      <c r="D165" s="9" t="s">
        <v>100</v>
      </c>
      <c r="E165" s="9">
        <v>3</v>
      </c>
      <c r="F165" s="9" t="s">
        <v>375</v>
      </c>
      <c r="G165" s="12" t="s">
        <v>565</v>
      </c>
      <c r="H165" s="11" t="s">
        <v>566</v>
      </c>
      <c r="I165" s="9" t="s">
        <v>375</v>
      </c>
      <c r="J165" s="12" t="s">
        <v>377</v>
      </c>
      <c r="K165" s="10" t="s">
        <v>660</v>
      </c>
      <c r="L165" s="9" t="s">
        <v>375</v>
      </c>
    </row>
    <row r="166" spans="1:12" ht="28.5">
      <c r="A166" s="9">
        <f t="shared" si="3"/>
        <v>41</v>
      </c>
      <c r="B166" s="10" t="s">
        <v>374</v>
      </c>
      <c r="C166" s="10"/>
      <c r="D166" s="9" t="s">
        <v>375</v>
      </c>
      <c r="E166" s="9">
        <v>0</v>
      </c>
      <c r="F166" s="9" t="s">
        <v>375</v>
      </c>
      <c r="G166" s="12" t="s">
        <v>377</v>
      </c>
      <c r="H166" s="25" t="s">
        <v>377</v>
      </c>
      <c r="I166" s="9" t="s">
        <v>375</v>
      </c>
      <c r="J166" s="12" t="s">
        <v>377</v>
      </c>
      <c r="K166" s="12" t="s">
        <v>377</v>
      </c>
      <c r="L166" s="9" t="s">
        <v>375</v>
      </c>
    </row>
    <row r="167" spans="2:11" ht="14.25">
      <c r="B167" s="4"/>
      <c r="C167" s="4"/>
      <c r="F167" s="4"/>
      <c r="G167" s="4"/>
      <c r="H167" s="6"/>
      <c r="K167" s="4"/>
    </row>
    <row r="168" spans="2:11" ht="15">
      <c r="B168" s="85" t="s">
        <v>310</v>
      </c>
      <c r="C168" s="85"/>
      <c r="D168" s="85"/>
      <c r="E168" s="85"/>
      <c r="F168" s="85"/>
      <c r="G168" s="85"/>
      <c r="H168" s="85"/>
      <c r="I168" s="4"/>
      <c r="K168" s="4"/>
    </row>
    <row r="169" spans="1:11" ht="16.5">
      <c r="A169" s="26" t="s">
        <v>126</v>
      </c>
      <c r="B169" s="1" t="s">
        <v>317</v>
      </c>
      <c r="G169" s="4"/>
      <c r="H169" s="37"/>
      <c r="I169" s="4"/>
      <c r="K169" s="4"/>
    </row>
    <row r="170" spans="1:12" ht="42.75">
      <c r="A170" s="9">
        <v>1</v>
      </c>
      <c r="B170" s="10" t="s">
        <v>99</v>
      </c>
      <c r="C170" s="10"/>
      <c r="D170" s="9" t="s">
        <v>100</v>
      </c>
      <c r="E170" s="9">
        <v>9</v>
      </c>
      <c r="F170" s="10" t="s">
        <v>375</v>
      </c>
      <c r="G170" s="10" t="s">
        <v>375</v>
      </c>
      <c r="H170" s="24" t="s">
        <v>78</v>
      </c>
      <c r="I170" s="10" t="s">
        <v>375</v>
      </c>
      <c r="J170" s="10" t="s">
        <v>78</v>
      </c>
      <c r="K170" s="10" t="s">
        <v>78</v>
      </c>
      <c r="L170" s="10" t="s">
        <v>375</v>
      </c>
    </row>
    <row r="171" spans="1:12" ht="29.25">
      <c r="A171" s="9">
        <f>A170+1</f>
        <v>2</v>
      </c>
      <c r="B171" s="10" t="s">
        <v>101</v>
      </c>
      <c r="C171" s="10"/>
      <c r="D171" s="9" t="s">
        <v>102</v>
      </c>
      <c r="E171" s="9">
        <v>2</v>
      </c>
      <c r="F171" s="10" t="s">
        <v>375</v>
      </c>
      <c r="G171" s="10" t="s">
        <v>375</v>
      </c>
      <c r="H171" s="24" t="s">
        <v>3</v>
      </c>
      <c r="I171" s="10" t="s">
        <v>375</v>
      </c>
      <c r="J171" s="10" t="s">
        <v>3</v>
      </c>
      <c r="K171" s="56" t="s">
        <v>3</v>
      </c>
      <c r="L171" s="10" t="s">
        <v>375</v>
      </c>
    </row>
    <row r="172" spans="1:12" ht="42.75">
      <c r="A172" s="9">
        <f>A171+1</f>
        <v>3</v>
      </c>
      <c r="B172" s="10" t="s">
        <v>278</v>
      </c>
      <c r="C172" s="10"/>
      <c r="D172" s="9" t="s">
        <v>100</v>
      </c>
      <c r="E172" s="9">
        <v>9</v>
      </c>
      <c r="F172" s="10" t="s">
        <v>375</v>
      </c>
      <c r="G172" s="10" t="s">
        <v>375</v>
      </c>
      <c r="H172" s="24" t="s">
        <v>355</v>
      </c>
      <c r="I172" s="10" t="s">
        <v>375</v>
      </c>
      <c r="J172" s="10" t="s">
        <v>355</v>
      </c>
      <c r="K172" s="56" t="s">
        <v>355</v>
      </c>
      <c r="L172" s="10" t="s">
        <v>375</v>
      </c>
    </row>
    <row r="173" spans="1:12" ht="156.75">
      <c r="A173" s="9">
        <f aca="true" t="shared" si="4" ref="A173:A211">(A172+1)</f>
        <v>4</v>
      </c>
      <c r="B173" s="10" t="s">
        <v>285</v>
      </c>
      <c r="C173" s="9"/>
      <c r="D173" s="10" t="s">
        <v>100</v>
      </c>
      <c r="E173" s="9">
        <v>9</v>
      </c>
      <c r="F173" s="10" t="s">
        <v>375</v>
      </c>
      <c r="G173" s="10" t="s">
        <v>375</v>
      </c>
      <c r="H173" s="24" t="s">
        <v>358</v>
      </c>
      <c r="I173" s="10" t="s">
        <v>375</v>
      </c>
      <c r="J173" s="10" t="s">
        <v>351</v>
      </c>
      <c r="K173" s="56" t="s">
        <v>661</v>
      </c>
      <c r="L173" s="10" t="s">
        <v>375</v>
      </c>
    </row>
    <row r="174" spans="1:12" ht="144">
      <c r="A174" s="9">
        <f t="shared" si="4"/>
        <v>5</v>
      </c>
      <c r="B174" s="10" t="s">
        <v>340</v>
      </c>
      <c r="C174" s="10">
        <v>313</v>
      </c>
      <c r="D174" s="9" t="s">
        <v>100</v>
      </c>
      <c r="E174" s="9">
        <v>9</v>
      </c>
      <c r="F174" s="10" t="s">
        <v>375</v>
      </c>
      <c r="G174" s="10" t="s">
        <v>375</v>
      </c>
      <c r="H174" s="24" t="s">
        <v>726</v>
      </c>
      <c r="I174" s="10" t="s">
        <v>375</v>
      </c>
      <c r="J174" s="10" t="s">
        <v>4</v>
      </c>
      <c r="K174" s="56" t="s">
        <v>662</v>
      </c>
      <c r="L174" s="10" t="s">
        <v>375</v>
      </c>
    </row>
    <row r="175" spans="1:12" ht="114">
      <c r="A175" s="9">
        <f t="shared" si="4"/>
        <v>6</v>
      </c>
      <c r="B175" s="10" t="s">
        <v>376</v>
      </c>
      <c r="C175" s="10"/>
      <c r="D175" s="9" t="s">
        <v>102</v>
      </c>
      <c r="E175" s="9">
        <v>1</v>
      </c>
      <c r="F175" s="10" t="s">
        <v>375</v>
      </c>
      <c r="G175" s="10" t="s">
        <v>375</v>
      </c>
      <c r="H175" s="24" t="s">
        <v>756</v>
      </c>
      <c r="I175" s="10" t="s">
        <v>375</v>
      </c>
      <c r="J175" s="10" t="s">
        <v>377</v>
      </c>
      <c r="K175" s="56" t="s">
        <v>663</v>
      </c>
      <c r="L175" s="10" t="s">
        <v>375</v>
      </c>
    </row>
    <row r="176" spans="1:12" s="1" customFormat="1" ht="156.75">
      <c r="A176" s="9">
        <f>(A175+1)</f>
        <v>7</v>
      </c>
      <c r="B176" s="10" t="s">
        <v>26</v>
      </c>
      <c r="C176" s="10">
        <v>314</v>
      </c>
      <c r="D176" s="9" t="s">
        <v>100</v>
      </c>
      <c r="E176" s="9">
        <v>9</v>
      </c>
      <c r="F176" s="10" t="s">
        <v>375</v>
      </c>
      <c r="G176" s="10" t="s">
        <v>375</v>
      </c>
      <c r="H176" s="25" t="s">
        <v>616</v>
      </c>
      <c r="I176" s="10" t="s">
        <v>375</v>
      </c>
      <c r="J176" s="12" t="s">
        <v>377</v>
      </c>
      <c r="K176" s="57" t="s">
        <v>664</v>
      </c>
      <c r="L176" s="10" t="s">
        <v>375</v>
      </c>
    </row>
    <row r="177" spans="1:12" s="1" customFormat="1" ht="28.5">
      <c r="A177" s="9">
        <f t="shared" si="4"/>
        <v>8</v>
      </c>
      <c r="B177" s="12" t="s">
        <v>84</v>
      </c>
      <c r="C177" s="13"/>
      <c r="D177" s="9" t="s">
        <v>375</v>
      </c>
      <c r="E177" s="9">
        <v>0</v>
      </c>
      <c r="F177" s="10" t="s">
        <v>375</v>
      </c>
      <c r="G177" s="10" t="s">
        <v>375</v>
      </c>
      <c r="H177" s="25" t="s">
        <v>67</v>
      </c>
      <c r="I177" s="10" t="s">
        <v>375</v>
      </c>
      <c r="J177" s="12" t="s">
        <v>67</v>
      </c>
      <c r="K177" s="57" t="s">
        <v>67</v>
      </c>
      <c r="L177" s="10" t="s">
        <v>375</v>
      </c>
    </row>
    <row r="178" spans="1:12" ht="44.25">
      <c r="A178" s="9">
        <f t="shared" si="4"/>
        <v>9</v>
      </c>
      <c r="B178" s="12" t="s">
        <v>534</v>
      </c>
      <c r="C178" s="13"/>
      <c r="D178" s="9" t="s">
        <v>102</v>
      </c>
      <c r="E178" s="9">
        <v>10</v>
      </c>
      <c r="F178" s="10" t="s">
        <v>375</v>
      </c>
      <c r="G178" s="10" t="s">
        <v>375</v>
      </c>
      <c r="H178" s="24" t="s">
        <v>727</v>
      </c>
      <c r="I178" s="10" t="s">
        <v>375</v>
      </c>
      <c r="J178" s="12" t="s">
        <v>377</v>
      </c>
      <c r="K178" s="56" t="s">
        <v>377</v>
      </c>
      <c r="L178" s="10" t="s">
        <v>375</v>
      </c>
    </row>
    <row r="179" spans="1:12" ht="186">
      <c r="A179" s="9">
        <f t="shared" si="4"/>
        <v>10</v>
      </c>
      <c r="B179" s="10" t="s">
        <v>341</v>
      </c>
      <c r="C179" s="10">
        <v>315</v>
      </c>
      <c r="D179" s="9" t="s">
        <v>102</v>
      </c>
      <c r="E179" s="9">
        <v>10</v>
      </c>
      <c r="F179" s="10" t="s">
        <v>375</v>
      </c>
      <c r="G179" s="10" t="s">
        <v>375</v>
      </c>
      <c r="H179" s="23" t="s">
        <v>623</v>
      </c>
      <c r="I179" s="10" t="s">
        <v>375</v>
      </c>
      <c r="J179" s="11" t="s">
        <v>624</v>
      </c>
      <c r="K179" s="56" t="s">
        <v>665</v>
      </c>
      <c r="L179" s="10" t="s">
        <v>375</v>
      </c>
    </row>
    <row r="180" spans="1:12" ht="44.25">
      <c r="A180" s="9">
        <f t="shared" si="4"/>
        <v>11</v>
      </c>
      <c r="B180" s="12" t="s">
        <v>533</v>
      </c>
      <c r="C180" s="10"/>
      <c r="D180" s="9" t="s">
        <v>102</v>
      </c>
      <c r="E180" s="9">
        <v>10</v>
      </c>
      <c r="F180" s="10" t="s">
        <v>375</v>
      </c>
      <c r="G180" s="10" t="s">
        <v>375</v>
      </c>
      <c r="H180" s="24" t="s">
        <v>727</v>
      </c>
      <c r="I180" s="10" t="s">
        <v>375</v>
      </c>
      <c r="J180" s="10" t="s">
        <v>377</v>
      </c>
      <c r="K180" s="56" t="s">
        <v>377</v>
      </c>
      <c r="L180" s="10" t="s">
        <v>375</v>
      </c>
    </row>
    <row r="181" spans="1:12" ht="87.75">
      <c r="A181" s="9">
        <f t="shared" si="4"/>
        <v>12</v>
      </c>
      <c r="B181" s="10" t="s">
        <v>175</v>
      </c>
      <c r="C181" s="10"/>
      <c r="D181" s="9" t="s">
        <v>102</v>
      </c>
      <c r="E181" s="9">
        <v>10</v>
      </c>
      <c r="F181" s="10" t="s">
        <v>375</v>
      </c>
      <c r="G181" s="10" t="s">
        <v>375</v>
      </c>
      <c r="H181" s="10" t="s">
        <v>601</v>
      </c>
      <c r="I181" s="10" t="s">
        <v>375</v>
      </c>
      <c r="J181" s="10" t="s">
        <v>377</v>
      </c>
      <c r="K181" s="10" t="s">
        <v>666</v>
      </c>
      <c r="L181" s="10" t="s">
        <v>375</v>
      </c>
    </row>
    <row r="182" spans="1:12" ht="28.5">
      <c r="A182" s="9">
        <f t="shared" si="4"/>
        <v>13</v>
      </c>
      <c r="B182" s="10" t="s">
        <v>176</v>
      </c>
      <c r="C182" s="10">
        <v>316</v>
      </c>
      <c r="D182" s="10" t="s">
        <v>102</v>
      </c>
      <c r="E182" s="9">
        <v>75</v>
      </c>
      <c r="F182" s="10" t="s">
        <v>375</v>
      </c>
      <c r="G182" s="10" t="s">
        <v>375</v>
      </c>
      <c r="H182" s="23" t="s">
        <v>602</v>
      </c>
      <c r="I182" s="10" t="s">
        <v>375</v>
      </c>
      <c r="J182" s="10" t="s">
        <v>377</v>
      </c>
      <c r="K182" s="56" t="s">
        <v>667</v>
      </c>
      <c r="L182" s="10" t="s">
        <v>375</v>
      </c>
    </row>
    <row r="183" spans="1:12" ht="28.5">
      <c r="A183" s="9">
        <f t="shared" si="4"/>
        <v>14</v>
      </c>
      <c r="B183" s="10" t="s">
        <v>27</v>
      </c>
      <c r="C183" s="10">
        <v>321</v>
      </c>
      <c r="D183" s="9" t="s">
        <v>283</v>
      </c>
      <c r="E183" s="9">
        <v>15</v>
      </c>
      <c r="F183" s="10" t="s">
        <v>375</v>
      </c>
      <c r="G183" s="10" t="s">
        <v>375</v>
      </c>
      <c r="H183" s="23" t="s">
        <v>332</v>
      </c>
      <c r="I183" s="10" t="s">
        <v>375</v>
      </c>
      <c r="J183" s="10" t="s">
        <v>377</v>
      </c>
      <c r="K183" s="56" t="s">
        <v>668</v>
      </c>
      <c r="L183" s="10" t="s">
        <v>375</v>
      </c>
    </row>
    <row r="184" spans="1:12" ht="28.5">
      <c r="A184" s="9">
        <f t="shared" si="4"/>
        <v>15</v>
      </c>
      <c r="B184" s="10" t="s">
        <v>361</v>
      </c>
      <c r="C184" s="10"/>
      <c r="D184" s="9" t="s">
        <v>283</v>
      </c>
      <c r="E184" s="9">
        <v>15</v>
      </c>
      <c r="F184" s="10" t="s">
        <v>375</v>
      </c>
      <c r="G184" s="10" t="s">
        <v>375</v>
      </c>
      <c r="H184" s="23" t="s">
        <v>332</v>
      </c>
      <c r="I184" s="10" t="s">
        <v>375</v>
      </c>
      <c r="J184" s="10" t="s">
        <v>377</v>
      </c>
      <c r="K184" s="56" t="s">
        <v>668</v>
      </c>
      <c r="L184" s="10" t="s">
        <v>375</v>
      </c>
    </row>
    <row r="185" spans="1:12" ht="28.5">
      <c r="A185" s="9">
        <f t="shared" si="4"/>
        <v>16</v>
      </c>
      <c r="B185" s="10" t="s">
        <v>922</v>
      </c>
      <c r="C185" s="10">
        <v>322</v>
      </c>
      <c r="D185" s="9" t="s">
        <v>283</v>
      </c>
      <c r="E185" s="9">
        <v>15</v>
      </c>
      <c r="F185" s="10" t="s">
        <v>375</v>
      </c>
      <c r="G185" s="10" t="s">
        <v>375</v>
      </c>
      <c r="H185" s="23" t="s">
        <v>333</v>
      </c>
      <c r="I185" s="10" t="s">
        <v>375</v>
      </c>
      <c r="J185" s="10" t="s">
        <v>377</v>
      </c>
      <c r="K185" s="56" t="s">
        <v>669</v>
      </c>
      <c r="L185" s="10" t="s">
        <v>375</v>
      </c>
    </row>
    <row r="186" spans="1:12" ht="144.75">
      <c r="A186" s="9">
        <f t="shared" si="4"/>
        <v>17</v>
      </c>
      <c r="B186" s="10" t="s">
        <v>567</v>
      </c>
      <c r="C186" s="10">
        <v>323</v>
      </c>
      <c r="D186" s="9" t="s">
        <v>283</v>
      </c>
      <c r="E186" s="9">
        <v>15</v>
      </c>
      <c r="F186" s="10" t="s">
        <v>375</v>
      </c>
      <c r="G186" s="10" t="s">
        <v>375</v>
      </c>
      <c r="H186" s="12" t="s">
        <v>625</v>
      </c>
      <c r="I186" s="10" t="s">
        <v>375</v>
      </c>
      <c r="J186" s="10" t="s">
        <v>377</v>
      </c>
      <c r="K186" s="24" t="s">
        <v>670</v>
      </c>
      <c r="L186" s="10" t="s">
        <v>375</v>
      </c>
    </row>
    <row r="187" spans="1:12" ht="99.75">
      <c r="A187" s="9">
        <f t="shared" si="4"/>
        <v>18</v>
      </c>
      <c r="B187" s="10" t="s">
        <v>14</v>
      </c>
      <c r="C187" s="13"/>
      <c r="D187" s="9" t="s">
        <v>283</v>
      </c>
      <c r="E187" s="9">
        <v>15</v>
      </c>
      <c r="F187" s="10" t="s">
        <v>375</v>
      </c>
      <c r="G187" s="10" t="s">
        <v>375</v>
      </c>
      <c r="H187" s="25" t="s">
        <v>728</v>
      </c>
      <c r="I187" s="10" t="s">
        <v>375</v>
      </c>
      <c r="J187" s="10" t="s">
        <v>365</v>
      </c>
      <c r="K187" s="56" t="s">
        <v>377</v>
      </c>
      <c r="L187" s="10" t="s">
        <v>375</v>
      </c>
    </row>
    <row r="188" spans="1:12" ht="174.75">
      <c r="A188" s="9">
        <f t="shared" si="4"/>
        <v>19</v>
      </c>
      <c r="B188" s="12" t="s">
        <v>177</v>
      </c>
      <c r="C188" s="12">
        <v>324</v>
      </c>
      <c r="D188" s="12" t="s">
        <v>283</v>
      </c>
      <c r="E188" s="12">
        <v>15</v>
      </c>
      <c r="F188" s="10" t="s">
        <v>375</v>
      </c>
      <c r="G188" s="10" t="s">
        <v>375</v>
      </c>
      <c r="H188" s="12" t="s">
        <v>626</v>
      </c>
      <c r="I188" s="10" t="s">
        <v>375</v>
      </c>
      <c r="J188" s="10" t="s">
        <v>377</v>
      </c>
      <c r="K188" s="57" t="s">
        <v>671</v>
      </c>
      <c r="L188" s="10" t="s">
        <v>375</v>
      </c>
    </row>
    <row r="189" spans="1:12" ht="72.75">
      <c r="A189" s="9">
        <f t="shared" si="4"/>
        <v>20</v>
      </c>
      <c r="B189" s="12" t="s">
        <v>15</v>
      </c>
      <c r="C189" s="13"/>
      <c r="D189" s="12" t="s">
        <v>283</v>
      </c>
      <c r="E189" s="12">
        <v>15</v>
      </c>
      <c r="F189" s="10" t="s">
        <v>375</v>
      </c>
      <c r="G189" s="10" t="s">
        <v>375</v>
      </c>
      <c r="H189" s="25" t="s">
        <v>729</v>
      </c>
      <c r="I189" s="10" t="s">
        <v>375</v>
      </c>
      <c r="J189" s="10" t="s">
        <v>366</v>
      </c>
      <c r="K189" s="56" t="s">
        <v>377</v>
      </c>
      <c r="L189" s="10" t="s">
        <v>375</v>
      </c>
    </row>
    <row r="190" spans="1:12" ht="28.5">
      <c r="A190" s="9">
        <f t="shared" si="4"/>
        <v>21</v>
      </c>
      <c r="B190" s="12" t="s">
        <v>334</v>
      </c>
      <c r="C190" s="12"/>
      <c r="D190" s="12" t="s">
        <v>375</v>
      </c>
      <c r="E190" s="12">
        <v>0</v>
      </c>
      <c r="F190" s="10" t="s">
        <v>375</v>
      </c>
      <c r="G190" s="10" t="s">
        <v>375</v>
      </c>
      <c r="H190" s="24" t="s">
        <v>67</v>
      </c>
      <c r="I190" s="10" t="s">
        <v>375</v>
      </c>
      <c r="J190" s="10" t="s">
        <v>67</v>
      </c>
      <c r="K190" s="56" t="s">
        <v>67</v>
      </c>
      <c r="L190" s="10" t="s">
        <v>375</v>
      </c>
    </row>
    <row r="191" spans="1:12" ht="185.25">
      <c r="A191" s="9">
        <f t="shared" si="4"/>
        <v>22</v>
      </c>
      <c r="B191" s="12" t="s">
        <v>261</v>
      </c>
      <c r="C191" s="12">
        <v>320</v>
      </c>
      <c r="D191" s="12" t="s">
        <v>283</v>
      </c>
      <c r="E191" s="12">
        <v>15</v>
      </c>
      <c r="F191" s="10" t="s">
        <v>375</v>
      </c>
      <c r="G191" s="10" t="s">
        <v>375</v>
      </c>
      <c r="H191" s="10" t="s">
        <v>629</v>
      </c>
      <c r="I191" s="10" t="s">
        <v>375</v>
      </c>
      <c r="J191" s="10" t="s">
        <v>377</v>
      </c>
      <c r="K191" s="56" t="s">
        <v>672</v>
      </c>
      <c r="L191" s="10" t="s">
        <v>375</v>
      </c>
    </row>
    <row r="192" spans="1:12" ht="42.75">
      <c r="A192" s="9">
        <f t="shared" si="4"/>
        <v>23</v>
      </c>
      <c r="B192" s="12" t="s">
        <v>262</v>
      </c>
      <c r="C192" s="12">
        <v>318</v>
      </c>
      <c r="D192" s="12" t="s">
        <v>106</v>
      </c>
      <c r="E192" s="13">
        <v>8</v>
      </c>
      <c r="F192" s="10" t="s">
        <v>375</v>
      </c>
      <c r="G192" s="10" t="s">
        <v>375</v>
      </c>
      <c r="H192" s="55" t="s">
        <v>603</v>
      </c>
      <c r="I192" s="10" t="s">
        <v>375</v>
      </c>
      <c r="J192" s="10" t="s">
        <v>377</v>
      </c>
      <c r="K192" s="57" t="s">
        <v>673</v>
      </c>
      <c r="L192" s="10" t="s">
        <v>375</v>
      </c>
    </row>
    <row r="193" spans="1:12" ht="228">
      <c r="A193" s="9">
        <f t="shared" si="4"/>
        <v>24</v>
      </c>
      <c r="B193" s="12" t="s">
        <v>263</v>
      </c>
      <c r="C193" s="12">
        <v>319</v>
      </c>
      <c r="D193" s="12" t="s">
        <v>106</v>
      </c>
      <c r="E193" s="13">
        <v>8</v>
      </c>
      <c r="F193" s="10" t="s">
        <v>375</v>
      </c>
      <c r="G193" s="10" t="s">
        <v>375</v>
      </c>
      <c r="H193" s="14" t="s">
        <v>730</v>
      </c>
      <c r="I193" s="10" t="s">
        <v>375</v>
      </c>
      <c r="J193" s="10" t="s">
        <v>377</v>
      </c>
      <c r="K193" s="12" t="s">
        <v>674</v>
      </c>
      <c r="L193" s="10" t="s">
        <v>375</v>
      </c>
    </row>
    <row r="194" spans="1:12" s="1" customFormat="1" ht="99.75">
      <c r="A194" s="9">
        <f t="shared" si="4"/>
        <v>25</v>
      </c>
      <c r="B194" s="12" t="s">
        <v>264</v>
      </c>
      <c r="C194" s="12">
        <v>325</v>
      </c>
      <c r="D194" s="12" t="s">
        <v>106</v>
      </c>
      <c r="E194" s="13">
        <v>8</v>
      </c>
      <c r="F194" s="10" t="s">
        <v>375</v>
      </c>
      <c r="G194" s="10" t="s">
        <v>375</v>
      </c>
      <c r="H194" s="25" t="s">
        <v>604</v>
      </c>
      <c r="I194" s="10" t="s">
        <v>375</v>
      </c>
      <c r="J194" s="10" t="s">
        <v>377</v>
      </c>
      <c r="K194" s="57" t="s">
        <v>675</v>
      </c>
      <c r="L194" s="10" t="s">
        <v>375</v>
      </c>
    </row>
    <row r="195" spans="1:12" ht="28.5">
      <c r="A195" s="9">
        <f t="shared" si="4"/>
        <v>26</v>
      </c>
      <c r="B195" s="12" t="s">
        <v>265</v>
      </c>
      <c r="C195" s="12"/>
      <c r="D195" s="10" t="s">
        <v>375</v>
      </c>
      <c r="E195" s="13">
        <v>0</v>
      </c>
      <c r="F195" s="10" t="s">
        <v>375</v>
      </c>
      <c r="G195" s="10" t="s">
        <v>375</v>
      </c>
      <c r="H195" s="24" t="s">
        <v>67</v>
      </c>
      <c r="I195" s="10" t="s">
        <v>375</v>
      </c>
      <c r="J195" s="10" t="s">
        <v>67</v>
      </c>
      <c r="K195" s="56" t="s">
        <v>67</v>
      </c>
      <c r="L195" s="10" t="s">
        <v>375</v>
      </c>
    </row>
    <row r="196" spans="1:12" ht="28.5">
      <c r="A196" s="9">
        <f t="shared" si="4"/>
        <v>27</v>
      </c>
      <c r="B196" s="12" t="s">
        <v>266</v>
      </c>
      <c r="C196" s="12"/>
      <c r="D196" s="10" t="s">
        <v>375</v>
      </c>
      <c r="E196" s="13">
        <v>0</v>
      </c>
      <c r="F196" s="10" t="s">
        <v>375</v>
      </c>
      <c r="G196" s="10" t="s">
        <v>375</v>
      </c>
      <c r="H196" s="24" t="s">
        <v>67</v>
      </c>
      <c r="I196" s="10" t="s">
        <v>375</v>
      </c>
      <c r="J196" s="10" t="s">
        <v>67</v>
      </c>
      <c r="K196" s="56" t="s">
        <v>67</v>
      </c>
      <c r="L196" s="10" t="s">
        <v>375</v>
      </c>
    </row>
    <row r="197" spans="1:12" s="1" customFormat="1" ht="28.5">
      <c r="A197" s="9">
        <f t="shared" si="4"/>
        <v>28</v>
      </c>
      <c r="B197" s="12" t="s">
        <v>267</v>
      </c>
      <c r="C197" s="12"/>
      <c r="D197" s="10" t="s">
        <v>375</v>
      </c>
      <c r="E197" s="12">
        <v>0</v>
      </c>
      <c r="F197" s="10" t="s">
        <v>375</v>
      </c>
      <c r="G197" s="10" t="s">
        <v>375</v>
      </c>
      <c r="H197" s="24" t="s">
        <v>67</v>
      </c>
      <c r="I197" s="10" t="s">
        <v>375</v>
      </c>
      <c r="J197" s="10" t="s">
        <v>67</v>
      </c>
      <c r="K197" s="56" t="s">
        <v>67</v>
      </c>
      <c r="L197" s="10" t="s">
        <v>375</v>
      </c>
    </row>
    <row r="198" spans="1:12" ht="28.5">
      <c r="A198" s="9">
        <f t="shared" si="4"/>
        <v>29</v>
      </c>
      <c r="B198" s="12" t="s">
        <v>525</v>
      </c>
      <c r="C198" s="13"/>
      <c r="D198" s="10" t="s">
        <v>375</v>
      </c>
      <c r="E198" s="13">
        <v>0</v>
      </c>
      <c r="F198" s="10" t="s">
        <v>375</v>
      </c>
      <c r="G198" s="10" t="s">
        <v>375</v>
      </c>
      <c r="H198" s="24" t="s">
        <v>67</v>
      </c>
      <c r="I198" s="10" t="s">
        <v>375</v>
      </c>
      <c r="J198" s="10" t="s">
        <v>67</v>
      </c>
      <c r="K198" s="56" t="s">
        <v>67</v>
      </c>
      <c r="L198" s="10" t="s">
        <v>375</v>
      </c>
    </row>
    <row r="199" spans="1:12" ht="156.75">
      <c r="A199" s="9">
        <f t="shared" si="4"/>
        <v>30</v>
      </c>
      <c r="B199" s="10" t="s">
        <v>244</v>
      </c>
      <c r="C199" s="10">
        <v>326</v>
      </c>
      <c r="D199" s="9" t="s">
        <v>102</v>
      </c>
      <c r="E199" s="9">
        <v>1</v>
      </c>
      <c r="F199" s="10" t="s">
        <v>375</v>
      </c>
      <c r="G199" s="10" t="s">
        <v>375</v>
      </c>
      <c r="H199" s="10" t="s">
        <v>627</v>
      </c>
      <c r="I199" s="10" t="s">
        <v>375</v>
      </c>
      <c r="J199" s="10" t="s">
        <v>377</v>
      </c>
      <c r="K199" s="10" t="s">
        <v>676</v>
      </c>
      <c r="L199" s="10" t="s">
        <v>375</v>
      </c>
    </row>
    <row r="200" spans="1:12" ht="28.5">
      <c r="A200" s="9">
        <f t="shared" si="4"/>
        <v>31</v>
      </c>
      <c r="B200" s="10" t="s">
        <v>524</v>
      </c>
      <c r="C200" s="10"/>
      <c r="D200" s="9" t="s">
        <v>375</v>
      </c>
      <c r="E200" s="9">
        <v>0</v>
      </c>
      <c r="F200" s="10" t="s">
        <v>375</v>
      </c>
      <c r="G200" s="10" t="s">
        <v>375</v>
      </c>
      <c r="H200" s="24" t="s">
        <v>67</v>
      </c>
      <c r="I200" s="10" t="s">
        <v>375</v>
      </c>
      <c r="J200" s="10" t="s">
        <v>67</v>
      </c>
      <c r="K200" s="56" t="s">
        <v>67</v>
      </c>
      <c r="L200" s="10" t="s">
        <v>375</v>
      </c>
    </row>
    <row r="201" spans="1:12" ht="28.5">
      <c r="A201" s="9">
        <f t="shared" si="4"/>
        <v>32</v>
      </c>
      <c r="B201" s="10" t="s">
        <v>245</v>
      </c>
      <c r="C201" s="10"/>
      <c r="D201" s="9" t="s">
        <v>375</v>
      </c>
      <c r="E201" s="9">
        <v>0</v>
      </c>
      <c r="F201" s="10" t="s">
        <v>375</v>
      </c>
      <c r="G201" s="10" t="s">
        <v>375</v>
      </c>
      <c r="H201" s="10" t="s">
        <v>67</v>
      </c>
      <c r="I201" s="10" t="s">
        <v>375</v>
      </c>
      <c r="J201" s="10" t="s">
        <v>67</v>
      </c>
      <c r="K201" s="10" t="s">
        <v>67</v>
      </c>
      <c r="L201" s="10" t="s">
        <v>375</v>
      </c>
    </row>
    <row r="202" spans="1:12" ht="128.25">
      <c r="A202" s="9">
        <f t="shared" si="4"/>
        <v>33</v>
      </c>
      <c r="B202" s="10" t="s">
        <v>568</v>
      </c>
      <c r="C202" s="10">
        <v>317</v>
      </c>
      <c r="D202" s="9" t="s">
        <v>281</v>
      </c>
      <c r="E202" s="9">
        <v>3</v>
      </c>
      <c r="F202" s="10" t="s">
        <v>375</v>
      </c>
      <c r="G202" s="10" t="s">
        <v>375</v>
      </c>
      <c r="H202" s="14" t="s">
        <v>731</v>
      </c>
      <c r="I202" s="10" t="s">
        <v>375</v>
      </c>
      <c r="J202" s="10" t="s">
        <v>67</v>
      </c>
      <c r="K202" s="10" t="s">
        <v>677</v>
      </c>
      <c r="L202" s="10" t="s">
        <v>375</v>
      </c>
    </row>
    <row r="203" spans="1:12" ht="114">
      <c r="A203" s="9">
        <f t="shared" si="4"/>
        <v>34</v>
      </c>
      <c r="B203" s="10" t="s">
        <v>569</v>
      </c>
      <c r="C203" s="10">
        <v>327</v>
      </c>
      <c r="D203" s="10" t="s">
        <v>102</v>
      </c>
      <c r="E203" s="9">
        <v>10</v>
      </c>
      <c r="F203" s="10" t="s">
        <v>375</v>
      </c>
      <c r="G203" s="10" t="s">
        <v>375</v>
      </c>
      <c r="H203" s="14" t="s">
        <v>628</v>
      </c>
      <c r="I203" s="10" t="s">
        <v>375</v>
      </c>
      <c r="J203" s="10" t="s">
        <v>67</v>
      </c>
      <c r="K203" s="10" t="s">
        <v>678</v>
      </c>
      <c r="L203" s="10" t="s">
        <v>375</v>
      </c>
    </row>
    <row r="204" spans="1:12" ht="28.5">
      <c r="A204" s="9">
        <f t="shared" si="4"/>
        <v>35</v>
      </c>
      <c r="B204" s="10" t="s">
        <v>570</v>
      </c>
      <c r="C204" s="10"/>
      <c r="D204" s="10" t="s">
        <v>110</v>
      </c>
      <c r="E204" s="10" t="s">
        <v>110</v>
      </c>
      <c r="F204" s="10" t="s">
        <v>526</v>
      </c>
      <c r="G204" s="10" t="s">
        <v>526</v>
      </c>
      <c r="H204" s="10" t="s">
        <v>526</v>
      </c>
      <c r="I204" s="10" t="s">
        <v>526</v>
      </c>
      <c r="J204" s="10" t="s">
        <v>526</v>
      </c>
      <c r="K204" s="10" t="s">
        <v>526</v>
      </c>
      <c r="L204" s="10" t="s">
        <v>526</v>
      </c>
    </row>
    <row r="205" spans="1:12" ht="28.5">
      <c r="A205" s="9">
        <f t="shared" si="4"/>
        <v>36</v>
      </c>
      <c r="B205" s="10" t="s">
        <v>571</v>
      </c>
      <c r="C205" s="10"/>
      <c r="D205" s="10" t="s">
        <v>110</v>
      </c>
      <c r="E205" s="10" t="s">
        <v>110</v>
      </c>
      <c r="F205" s="10" t="s">
        <v>526</v>
      </c>
      <c r="G205" s="10" t="s">
        <v>526</v>
      </c>
      <c r="H205" s="10" t="s">
        <v>526</v>
      </c>
      <c r="I205" s="10" t="s">
        <v>526</v>
      </c>
      <c r="J205" s="10" t="s">
        <v>526</v>
      </c>
      <c r="K205" s="10" t="s">
        <v>526</v>
      </c>
      <c r="L205" s="10" t="s">
        <v>526</v>
      </c>
    </row>
    <row r="206" spans="1:12" ht="28.5">
      <c r="A206" s="9">
        <f t="shared" si="4"/>
        <v>37</v>
      </c>
      <c r="B206" s="10" t="s">
        <v>572</v>
      </c>
      <c r="C206" s="10"/>
      <c r="D206" s="10" t="s">
        <v>110</v>
      </c>
      <c r="E206" s="10" t="s">
        <v>110</v>
      </c>
      <c r="F206" s="10" t="s">
        <v>526</v>
      </c>
      <c r="G206" s="10" t="s">
        <v>526</v>
      </c>
      <c r="H206" s="10" t="s">
        <v>526</v>
      </c>
      <c r="I206" s="10" t="s">
        <v>526</v>
      </c>
      <c r="J206" s="10" t="s">
        <v>526</v>
      </c>
      <c r="K206" s="10" t="s">
        <v>526</v>
      </c>
      <c r="L206" s="10" t="s">
        <v>526</v>
      </c>
    </row>
    <row r="207" spans="1:12" ht="28.5">
      <c r="A207" s="10">
        <f t="shared" si="4"/>
        <v>38</v>
      </c>
      <c r="B207" s="10" t="s">
        <v>573</v>
      </c>
      <c r="C207" s="10"/>
      <c r="D207" s="10" t="s">
        <v>110</v>
      </c>
      <c r="E207" s="10" t="s">
        <v>110</v>
      </c>
      <c r="F207" s="10" t="s">
        <v>526</v>
      </c>
      <c r="G207" s="10" t="s">
        <v>526</v>
      </c>
      <c r="H207" s="10" t="s">
        <v>526</v>
      </c>
      <c r="I207" s="10" t="s">
        <v>526</v>
      </c>
      <c r="J207" s="10" t="s">
        <v>526</v>
      </c>
      <c r="K207" s="10" t="s">
        <v>526</v>
      </c>
      <c r="L207" s="10" t="s">
        <v>526</v>
      </c>
    </row>
    <row r="208" spans="1:12" ht="28.5">
      <c r="A208" s="10">
        <f t="shared" si="4"/>
        <v>39</v>
      </c>
      <c r="B208" s="10" t="s">
        <v>749</v>
      </c>
      <c r="C208" s="10"/>
      <c r="D208" s="10" t="s">
        <v>110</v>
      </c>
      <c r="E208" s="10" t="s">
        <v>110</v>
      </c>
      <c r="F208" s="10" t="s">
        <v>526</v>
      </c>
      <c r="G208" s="10" t="s">
        <v>526</v>
      </c>
      <c r="H208" s="10" t="s">
        <v>526</v>
      </c>
      <c r="I208" s="10" t="s">
        <v>526</v>
      </c>
      <c r="J208" s="10" t="s">
        <v>526</v>
      </c>
      <c r="K208" s="10" t="s">
        <v>526</v>
      </c>
      <c r="L208" s="10" t="s">
        <v>526</v>
      </c>
    </row>
    <row r="209" spans="1:12" ht="28.5">
      <c r="A209" s="10">
        <f t="shared" si="4"/>
        <v>40</v>
      </c>
      <c r="B209" s="10" t="s">
        <v>750</v>
      </c>
      <c r="C209" s="10"/>
      <c r="D209" s="10" t="s">
        <v>110</v>
      </c>
      <c r="E209" s="10" t="s">
        <v>110</v>
      </c>
      <c r="F209" s="10" t="s">
        <v>526</v>
      </c>
      <c r="G209" s="10" t="s">
        <v>526</v>
      </c>
      <c r="H209" s="10" t="s">
        <v>526</v>
      </c>
      <c r="I209" s="10" t="s">
        <v>526</v>
      </c>
      <c r="J209" s="10" t="s">
        <v>526</v>
      </c>
      <c r="K209" s="10" t="s">
        <v>526</v>
      </c>
      <c r="L209" s="10" t="s">
        <v>526</v>
      </c>
    </row>
    <row r="210" spans="1:12" ht="28.5">
      <c r="A210" s="10">
        <f t="shared" si="4"/>
        <v>41</v>
      </c>
      <c r="B210" s="10" t="s">
        <v>751</v>
      </c>
      <c r="C210" s="10"/>
      <c r="D210" s="10" t="s">
        <v>110</v>
      </c>
      <c r="E210" s="10" t="s">
        <v>110</v>
      </c>
      <c r="F210" s="10" t="s">
        <v>526</v>
      </c>
      <c r="G210" s="10" t="s">
        <v>526</v>
      </c>
      <c r="H210" s="10" t="s">
        <v>526</v>
      </c>
      <c r="I210" s="10" t="s">
        <v>526</v>
      </c>
      <c r="J210" s="10" t="s">
        <v>526</v>
      </c>
      <c r="K210" s="10" t="s">
        <v>526</v>
      </c>
      <c r="L210" s="10" t="s">
        <v>526</v>
      </c>
    </row>
    <row r="211" spans="1:12" ht="28.5">
      <c r="A211" s="10">
        <f t="shared" si="4"/>
        <v>42</v>
      </c>
      <c r="B211" s="10" t="s">
        <v>499</v>
      </c>
      <c r="C211" s="10"/>
      <c r="D211" s="10" t="s">
        <v>110</v>
      </c>
      <c r="E211" s="10" t="s">
        <v>110</v>
      </c>
      <c r="F211" s="10" t="s">
        <v>526</v>
      </c>
      <c r="G211" s="10" t="s">
        <v>526</v>
      </c>
      <c r="H211" s="10" t="s">
        <v>526</v>
      </c>
      <c r="I211" s="10" t="s">
        <v>526</v>
      </c>
      <c r="J211" s="10" t="s">
        <v>526</v>
      </c>
      <c r="K211" s="10" t="s">
        <v>526</v>
      </c>
      <c r="L211" s="10" t="s">
        <v>526</v>
      </c>
    </row>
    <row r="212" spans="1:12" ht="28.5">
      <c r="A212" s="9">
        <v>43</v>
      </c>
      <c r="B212" s="10" t="s">
        <v>806</v>
      </c>
      <c r="C212" s="10"/>
      <c r="D212" s="10" t="s">
        <v>110</v>
      </c>
      <c r="E212" s="10" t="s">
        <v>110</v>
      </c>
      <c r="F212" s="10" t="s">
        <v>526</v>
      </c>
      <c r="G212" s="10" t="s">
        <v>526</v>
      </c>
      <c r="H212" s="10" t="s">
        <v>526</v>
      </c>
      <c r="I212" s="10" t="s">
        <v>526</v>
      </c>
      <c r="J212" s="10" t="s">
        <v>526</v>
      </c>
      <c r="K212" s="10" t="s">
        <v>526</v>
      </c>
      <c r="L212" s="10" t="s">
        <v>526</v>
      </c>
    </row>
    <row r="213" spans="1:12" ht="28.5">
      <c r="A213" s="9">
        <v>44</v>
      </c>
      <c r="B213" s="10" t="s">
        <v>807</v>
      </c>
      <c r="C213" s="10"/>
      <c r="D213" s="10" t="s">
        <v>110</v>
      </c>
      <c r="E213" s="10" t="s">
        <v>110</v>
      </c>
      <c r="F213" s="10" t="s">
        <v>526</v>
      </c>
      <c r="G213" s="10" t="s">
        <v>526</v>
      </c>
      <c r="H213" s="10" t="s">
        <v>526</v>
      </c>
      <c r="I213" s="10" t="s">
        <v>526</v>
      </c>
      <c r="J213" s="10" t="s">
        <v>526</v>
      </c>
      <c r="K213" s="10" t="s">
        <v>526</v>
      </c>
      <c r="L213" s="10" t="s">
        <v>526</v>
      </c>
    </row>
    <row r="214" spans="1:12" ht="28.5">
      <c r="A214" s="9">
        <v>45</v>
      </c>
      <c r="B214" s="10" t="s">
        <v>808</v>
      </c>
      <c r="C214" s="10"/>
      <c r="D214" s="10" t="s">
        <v>110</v>
      </c>
      <c r="E214" s="10" t="s">
        <v>110</v>
      </c>
      <c r="F214" s="10" t="s">
        <v>526</v>
      </c>
      <c r="G214" s="10" t="s">
        <v>526</v>
      </c>
      <c r="H214" s="10" t="s">
        <v>526</v>
      </c>
      <c r="I214" s="10" t="s">
        <v>526</v>
      </c>
      <c r="J214" s="10" t="s">
        <v>526</v>
      </c>
      <c r="K214" s="10" t="s">
        <v>526</v>
      </c>
      <c r="L214" s="10" t="s">
        <v>526</v>
      </c>
    </row>
    <row r="215" spans="1:12" ht="28.5">
      <c r="A215" s="9">
        <v>46</v>
      </c>
      <c r="B215" s="10" t="s">
        <v>809</v>
      </c>
      <c r="C215" s="10"/>
      <c r="D215" s="10" t="s">
        <v>110</v>
      </c>
      <c r="E215" s="10" t="s">
        <v>110</v>
      </c>
      <c r="F215" s="10" t="s">
        <v>526</v>
      </c>
      <c r="G215" s="10" t="s">
        <v>526</v>
      </c>
      <c r="H215" s="10" t="s">
        <v>526</v>
      </c>
      <c r="I215" s="10" t="s">
        <v>526</v>
      </c>
      <c r="J215" s="10" t="s">
        <v>526</v>
      </c>
      <c r="K215" s="10" t="s">
        <v>526</v>
      </c>
      <c r="L215" s="10" t="s">
        <v>526</v>
      </c>
    </row>
    <row r="216" spans="1:12" ht="28.5">
      <c r="A216" s="9">
        <v>47</v>
      </c>
      <c r="B216" s="10" t="s">
        <v>904</v>
      </c>
      <c r="C216" s="10"/>
      <c r="D216" s="10" t="s">
        <v>110</v>
      </c>
      <c r="E216" s="10" t="s">
        <v>110</v>
      </c>
      <c r="F216" s="10" t="s">
        <v>526</v>
      </c>
      <c r="G216" s="10" t="s">
        <v>526</v>
      </c>
      <c r="H216" s="10" t="s">
        <v>526</v>
      </c>
      <c r="I216" s="10" t="s">
        <v>526</v>
      </c>
      <c r="J216" s="10" t="s">
        <v>526</v>
      </c>
      <c r="K216" s="10" t="s">
        <v>526</v>
      </c>
      <c r="L216" s="10" t="s">
        <v>526</v>
      </c>
    </row>
    <row r="217" spans="1:12" ht="28.5">
      <c r="A217" s="9">
        <v>48</v>
      </c>
      <c r="B217" s="10" t="s">
        <v>905</v>
      </c>
      <c r="C217" s="10"/>
      <c r="D217" s="10" t="s">
        <v>110</v>
      </c>
      <c r="E217" s="10" t="s">
        <v>110</v>
      </c>
      <c r="F217" s="10" t="s">
        <v>526</v>
      </c>
      <c r="G217" s="10" t="s">
        <v>526</v>
      </c>
      <c r="H217" s="10" t="s">
        <v>526</v>
      </c>
      <c r="I217" s="10" t="s">
        <v>526</v>
      </c>
      <c r="J217" s="10" t="s">
        <v>526</v>
      </c>
      <c r="K217" s="10" t="s">
        <v>526</v>
      </c>
      <c r="L217" s="10" t="s">
        <v>526</v>
      </c>
    </row>
    <row r="218" spans="1:12" ht="28.5">
      <c r="A218" s="9">
        <v>49</v>
      </c>
      <c r="B218" s="10" t="s">
        <v>906</v>
      </c>
      <c r="C218" s="10"/>
      <c r="D218" s="10" t="s">
        <v>110</v>
      </c>
      <c r="E218" s="10" t="s">
        <v>110</v>
      </c>
      <c r="F218" s="10" t="s">
        <v>526</v>
      </c>
      <c r="G218" s="10" t="s">
        <v>526</v>
      </c>
      <c r="H218" s="10" t="s">
        <v>526</v>
      </c>
      <c r="I218" s="10" t="s">
        <v>526</v>
      </c>
      <c r="J218" s="10" t="s">
        <v>526</v>
      </c>
      <c r="K218" s="10" t="s">
        <v>526</v>
      </c>
      <c r="L218" s="10" t="s">
        <v>526</v>
      </c>
    </row>
    <row r="219" spans="1:12" ht="28.5">
      <c r="A219" s="9">
        <v>50</v>
      </c>
      <c r="B219" s="10" t="s">
        <v>907</v>
      </c>
      <c r="C219" s="10"/>
      <c r="D219" s="10" t="s">
        <v>110</v>
      </c>
      <c r="E219" s="10" t="s">
        <v>110</v>
      </c>
      <c r="F219" s="10" t="s">
        <v>526</v>
      </c>
      <c r="G219" s="10" t="s">
        <v>526</v>
      </c>
      <c r="H219" s="10" t="s">
        <v>526</v>
      </c>
      <c r="I219" s="10" t="s">
        <v>526</v>
      </c>
      <c r="J219" s="10" t="s">
        <v>526</v>
      </c>
      <c r="K219" s="10" t="s">
        <v>526</v>
      </c>
      <c r="L219" s="10" t="s">
        <v>526</v>
      </c>
    </row>
    <row r="220" spans="1:12" ht="28.5">
      <c r="A220" s="9">
        <v>51</v>
      </c>
      <c r="B220" s="10" t="s">
        <v>908</v>
      </c>
      <c r="C220" s="10"/>
      <c r="D220" s="10" t="s">
        <v>110</v>
      </c>
      <c r="E220" s="10" t="s">
        <v>110</v>
      </c>
      <c r="F220" s="10" t="s">
        <v>526</v>
      </c>
      <c r="G220" s="10" t="s">
        <v>526</v>
      </c>
      <c r="H220" s="10" t="s">
        <v>526</v>
      </c>
      <c r="I220" s="10" t="s">
        <v>526</v>
      </c>
      <c r="J220" s="10" t="s">
        <v>526</v>
      </c>
      <c r="K220" s="10" t="s">
        <v>526</v>
      </c>
      <c r="L220" s="10" t="s">
        <v>526</v>
      </c>
    </row>
    <row r="221" spans="1:12" ht="28.5">
      <c r="A221" s="9">
        <v>52</v>
      </c>
      <c r="B221" s="10" t="s">
        <v>909</v>
      </c>
      <c r="C221" s="10"/>
      <c r="D221" s="10" t="s">
        <v>110</v>
      </c>
      <c r="E221" s="10" t="s">
        <v>110</v>
      </c>
      <c r="F221" s="10" t="s">
        <v>526</v>
      </c>
      <c r="G221" s="10" t="s">
        <v>526</v>
      </c>
      <c r="H221" s="10" t="s">
        <v>526</v>
      </c>
      <c r="I221" s="10" t="s">
        <v>526</v>
      </c>
      <c r="J221" s="10" t="s">
        <v>526</v>
      </c>
      <c r="K221" s="10" t="s">
        <v>526</v>
      </c>
      <c r="L221" s="10" t="s">
        <v>526</v>
      </c>
    </row>
    <row r="222" spans="1:12" ht="28.5">
      <c r="A222" s="9">
        <v>53</v>
      </c>
      <c r="B222" s="10" t="s">
        <v>910</v>
      </c>
      <c r="C222" s="10"/>
      <c r="D222" s="10" t="s">
        <v>110</v>
      </c>
      <c r="E222" s="10" t="s">
        <v>110</v>
      </c>
      <c r="F222" s="10" t="s">
        <v>526</v>
      </c>
      <c r="G222" s="10" t="s">
        <v>526</v>
      </c>
      <c r="H222" s="10" t="s">
        <v>526</v>
      </c>
      <c r="I222" s="10" t="s">
        <v>526</v>
      </c>
      <c r="J222" s="10" t="s">
        <v>526</v>
      </c>
      <c r="K222" s="10" t="s">
        <v>526</v>
      </c>
      <c r="L222" s="10" t="s">
        <v>526</v>
      </c>
    </row>
    <row r="223" spans="1:12" ht="28.5">
      <c r="A223" s="10">
        <v>54</v>
      </c>
      <c r="B223" s="10" t="s">
        <v>374</v>
      </c>
      <c r="C223" s="10"/>
      <c r="D223" s="10" t="s">
        <v>375</v>
      </c>
      <c r="E223" s="9">
        <v>0</v>
      </c>
      <c r="F223" s="10" t="s">
        <v>375</v>
      </c>
      <c r="G223" s="10" t="s">
        <v>375</v>
      </c>
      <c r="H223" s="24" t="s">
        <v>67</v>
      </c>
      <c r="I223" s="10" t="s">
        <v>375</v>
      </c>
      <c r="J223" s="10" t="s">
        <v>67</v>
      </c>
      <c r="K223" s="56" t="s">
        <v>67</v>
      </c>
      <c r="L223" s="10" t="s">
        <v>375</v>
      </c>
    </row>
    <row r="224" spans="2:11" ht="14.25">
      <c r="B224" s="4"/>
      <c r="C224" s="4"/>
      <c r="D224" s="4"/>
      <c r="F224" s="4"/>
      <c r="G224" s="4"/>
      <c r="H224" s="4"/>
      <c r="I224" s="4"/>
      <c r="J224" s="4"/>
      <c r="K224" s="4"/>
    </row>
    <row r="225" spans="1:11" ht="15">
      <c r="A225" s="22"/>
      <c r="B225" s="85" t="s">
        <v>311</v>
      </c>
      <c r="C225" s="85"/>
      <c r="D225" s="85"/>
      <c r="E225" s="85"/>
      <c r="F225" s="85"/>
      <c r="G225" s="85"/>
      <c r="H225" s="85"/>
      <c r="I225" s="4"/>
      <c r="J225" s="4"/>
      <c r="K225" s="4"/>
    </row>
    <row r="226" spans="1:12" ht="42.75">
      <c r="A226" s="35">
        <v>1</v>
      </c>
      <c r="B226" s="36" t="s">
        <v>99</v>
      </c>
      <c r="C226" s="10"/>
      <c r="D226" s="9" t="s">
        <v>100</v>
      </c>
      <c r="E226" s="9">
        <v>9</v>
      </c>
      <c r="F226" s="10" t="s">
        <v>375</v>
      </c>
      <c r="G226" s="10" t="s">
        <v>375</v>
      </c>
      <c r="H226" s="10" t="s">
        <v>375</v>
      </c>
      <c r="I226" s="10" t="s">
        <v>78</v>
      </c>
      <c r="J226" s="10" t="s">
        <v>78</v>
      </c>
      <c r="K226" s="18" t="s">
        <v>375</v>
      </c>
      <c r="L226" s="18" t="s">
        <v>375</v>
      </c>
    </row>
    <row r="227" spans="1:12" ht="29.25">
      <c r="A227" s="35">
        <f aca="true" t="shared" si="5" ref="A227:A282">A226+1</f>
        <v>2</v>
      </c>
      <c r="B227" s="36" t="s">
        <v>101</v>
      </c>
      <c r="C227" s="10"/>
      <c r="D227" s="9" t="s">
        <v>102</v>
      </c>
      <c r="E227" s="9">
        <v>2</v>
      </c>
      <c r="F227" s="10" t="s">
        <v>375</v>
      </c>
      <c r="G227" s="10" t="s">
        <v>375</v>
      </c>
      <c r="H227" s="10" t="s">
        <v>375</v>
      </c>
      <c r="I227" s="10" t="s">
        <v>6</v>
      </c>
      <c r="J227" s="10" t="s">
        <v>6</v>
      </c>
      <c r="K227" s="18" t="s">
        <v>375</v>
      </c>
      <c r="L227" s="18" t="s">
        <v>375</v>
      </c>
    </row>
    <row r="228" spans="1:12" ht="42.75">
      <c r="A228" s="35">
        <f t="shared" si="5"/>
        <v>3</v>
      </c>
      <c r="B228" s="36" t="s">
        <v>278</v>
      </c>
      <c r="C228" s="10"/>
      <c r="D228" s="9" t="s">
        <v>100</v>
      </c>
      <c r="E228" s="9">
        <v>9</v>
      </c>
      <c r="F228" s="10" t="s">
        <v>375</v>
      </c>
      <c r="G228" s="10" t="s">
        <v>375</v>
      </c>
      <c r="H228" s="10" t="s">
        <v>375</v>
      </c>
      <c r="I228" s="10" t="s">
        <v>111</v>
      </c>
      <c r="J228" s="10" t="s">
        <v>111</v>
      </c>
      <c r="K228" s="18" t="s">
        <v>375</v>
      </c>
      <c r="L228" s="18" t="s">
        <v>375</v>
      </c>
    </row>
    <row r="229" spans="1:12" ht="142.5">
      <c r="A229" s="35">
        <f t="shared" si="5"/>
        <v>4</v>
      </c>
      <c r="B229" s="36" t="s">
        <v>287</v>
      </c>
      <c r="C229" s="11">
        <v>330</v>
      </c>
      <c r="D229" s="9" t="s">
        <v>100</v>
      </c>
      <c r="E229" s="9">
        <v>9</v>
      </c>
      <c r="F229" s="10" t="s">
        <v>375</v>
      </c>
      <c r="G229" s="10" t="s">
        <v>375</v>
      </c>
      <c r="H229" s="10" t="s">
        <v>375</v>
      </c>
      <c r="I229" s="10" t="s">
        <v>493</v>
      </c>
      <c r="J229" s="10" t="s">
        <v>352</v>
      </c>
      <c r="K229" s="18" t="s">
        <v>375</v>
      </c>
      <c r="L229" s="18" t="s">
        <v>375</v>
      </c>
    </row>
    <row r="230" spans="1:12" ht="72.75">
      <c r="A230" s="35">
        <f t="shared" si="5"/>
        <v>5</v>
      </c>
      <c r="B230" s="36" t="s">
        <v>288</v>
      </c>
      <c r="C230" s="10"/>
      <c r="D230" s="9" t="s">
        <v>102</v>
      </c>
      <c r="E230" s="9">
        <v>1</v>
      </c>
      <c r="F230" s="10" t="s">
        <v>375</v>
      </c>
      <c r="G230" s="10" t="s">
        <v>375</v>
      </c>
      <c r="H230" s="10" t="s">
        <v>375</v>
      </c>
      <c r="I230" s="10" t="s">
        <v>755</v>
      </c>
      <c r="J230" s="10" t="s">
        <v>67</v>
      </c>
      <c r="K230" s="18" t="s">
        <v>375</v>
      </c>
      <c r="L230" s="18" t="s">
        <v>375</v>
      </c>
    </row>
    <row r="231" spans="1:12" ht="28.5">
      <c r="A231" s="35">
        <f t="shared" si="5"/>
        <v>6</v>
      </c>
      <c r="B231" s="36" t="s">
        <v>289</v>
      </c>
      <c r="C231" s="10"/>
      <c r="D231" s="9" t="s">
        <v>110</v>
      </c>
      <c r="E231" s="9">
        <v>0</v>
      </c>
      <c r="F231" s="10" t="s">
        <v>375</v>
      </c>
      <c r="G231" s="10" t="s">
        <v>375</v>
      </c>
      <c r="H231" s="10" t="s">
        <v>375</v>
      </c>
      <c r="I231" s="10" t="s">
        <v>526</v>
      </c>
      <c r="J231" s="10" t="s">
        <v>67</v>
      </c>
      <c r="K231" s="18" t="s">
        <v>375</v>
      </c>
      <c r="L231" s="18" t="s">
        <v>375</v>
      </c>
    </row>
    <row r="232" spans="1:12" ht="100.5">
      <c r="A232" s="35">
        <f t="shared" si="5"/>
        <v>7</v>
      </c>
      <c r="B232" s="36" t="s">
        <v>290</v>
      </c>
      <c r="C232" s="11">
        <v>331</v>
      </c>
      <c r="D232" s="9" t="s">
        <v>102</v>
      </c>
      <c r="E232" s="9">
        <v>10</v>
      </c>
      <c r="F232" s="10" t="s">
        <v>375</v>
      </c>
      <c r="G232" s="10" t="s">
        <v>375</v>
      </c>
      <c r="H232" s="10" t="s">
        <v>375</v>
      </c>
      <c r="I232" s="10" t="s">
        <v>350</v>
      </c>
      <c r="J232" s="11" t="s">
        <v>7</v>
      </c>
      <c r="K232" s="18" t="s">
        <v>375</v>
      </c>
      <c r="L232" s="18" t="s">
        <v>375</v>
      </c>
    </row>
    <row r="233" spans="1:12" ht="128.25">
      <c r="A233" s="35">
        <f t="shared" si="5"/>
        <v>8</v>
      </c>
      <c r="B233" s="36" t="s">
        <v>175</v>
      </c>
      <c r="C233" s="10"/>
      <c r="D233" s="9" t="s">
        <v>102</v>
      </c>
      <c r="E233" s="9">
        <v>10</v>
      </c>
      <c r="F233" s="10" t="s">
        <v>375</v>
      </c>
      <c r="G233" s="10" t="s">
        <v>375</v>
      </c>
      <c r="H233" s="10" t="s">
        <v>375</v>
      </c>
      <c r="I233" s="10" t="s">
        <v>353</v>
      </c>
      <c r="J233" s="10" t="s">
        <v>67</v>
      </c>
      <c r="K233" s="18" t="s">
        <v>375</v>
      </c>
      <c r="L233" s="18" t="s">
        <v>375</v>
      </c>
    </row>
    <row r="234" spans="1:12" ht="57">
      <c r="A234" s="35">
        <f t="shared" si="5"/>
        <v>9</v>
      </c>
      <c r="B234" s="36" t="s">
        <v>291</v>
      </c>
      <c r="C234" s="11" t="s">
        <v>815</v>
      </c>
      <c r="D234" s="10" t="s">
        <v>102</v>
      </c>
      <c r="E234" s="9">
        <v>75</v>
      </c>
      <c r="F234" s="10" t="s">
        <v>375</v>
      </c>
      <c r="G234" s="10" t="s">
        <v>375</v>
      </c>
      <c r="H234" s="10" t="s">
        <v>375</v>
      </c>
      <c r="I234" s="10" t="s">
        <v>494</v>
      </c>
      <c r="J234" s="10" t="s">
        <v>67</v>
      </c>
      <c r="K234" s="18" t="s">
        <v>375</v>
      </c>
      <c r="L234" s="18" t="s">
        <v>375</v>
      </c>
    </row>
    <row r="235" spans="1:12" ht="85.5">
      <c r="A235" s="35">
        <f t="shared" si="5"/>
        <v>10</v>
      </c>
      <c r="B235" s="36" t="s">
        <v>496</v>
      </c>
      <c r="C235" s="11">
        <v>333</v>
      </c>
      <c r="D235" s="10" t="s">
        <v>102</v>
      </c>
      <c r="E235" s="9">
        <v>1</v>
      </c>
      <c r="F235" s="10" t="s">
        <v>375</v>
      </c>
      <c r="G235" s="10" t="s">
        <v>375</v>
      </c>
      <c r="H235" s="10" t="s">
        <v>375</v>
      </c>
      <c r="I235" s="10" t="s">
        <v>537</v>
      </c>
      <c r="J235" s="10" t="s">
        <v>67</v>
      </c>
      <c r="K235" s="18" t="s">
        <v>375</v>
      </c>
      <c r="L235" s="18" t="s">
        <v>375</v>
      </c>
    </row>
    <row r="236" spans="1:12" ht="71.25">
      <c r="A236" s="35">
        <f t="shared" si="5"/>
        <v>11</v>
      </c>
      <c r="B236" s="36" t="s">
        <v>497</v>
      </c>
      <c r="C236" s="11">
        <v>334</v>
      </c>
      <c r="D236" s="9" t="s">
        <v>106</v>
      </c>
      <c r="E236" s="9">
        <v>8</v>
      </c>
      <c r="F236" s="10" t="s">
        <v>375</v>
      </c>
      <c r="G236" s="10" t="s">
        <v>375</v>
      </c>
      <c r="H236" s="10" t="s">
        <v>375</v>
      </c>
      <c r="I236" s="10" t="s">
        <v>210</v>
      </c>
      <c r="J236" s="10" t="s">
        <v>67</v>
      </c>
      <c r="K236" s="18" t="s">
        <v>375</v>
      </c>
      <c r="L236" s="18" t="s">
        <v>375</v>
      </c>
    </row>
    <row r="237" spans="1:12" ht="71.25">
      <c r="A237" s="35">
        <f t="shared" si="5"/>
        <v>12</v>
      </c>
      <c r="B237" s="36" t="s">
        <v>498</v>
      </c>
      <c r="C237" s="11">
        <v>334</v>
      </c>
      <c r="D237" s="9" t="s">
        <v>106</v>
      </c>
      <c r="E237" s="9">
        <v>8</v>
      </c>
      <c r="F237" s="10" t="s">
        <v>375</v>
      </c>
      <c r="G237" s="10" t="s">
        <v>375</v>
      </c>
      <c r="H237" s="10" t="s">
        <v>375</v>
      </c>
      <c r="I237" s="39" t="s">
        <v>211</v>
      </c>
      <c r="J237" s="10" t="s">
        <v>67</v>
      </c>
      <c r="K237" s="18" t="s">
        <v>375</v>
      </c>
      <c r="L237" s="18" t="s">
        <v>375</v>
      </c>
    </row>
    <row r="238" spans="1:12" ht="71.25">
      <c r="A238" s="35">
        <f t="shared" si="5"/>
        <v>13</v>
      </c>
      <c r="B238" s="36" t="s">
        <v>765</v>
      </c>
      <c r="C238" s="10"/>
      <c r="D238" s="9" t="s">
        <v>283</v>
      </c>
      <c r="E238" s="9">
        <v>15</v>
      </c>
      <c r="F238" s="10" t="s">
        <v>375</v>
      </c>
      <c r="G238" s="10" t="s">
        <v>375</v>
      </c>
      <c r="H238" s="10" t="s">
        <v>375</v>
      </c>
      <c r="I238" s="39" t="s">
        <v>588</v>
      </c>
      <c r="J238" s="10" t="s">
        <v>67</v>
      </c>
      <c r="K238" s="18" t="s">
        <v>375</v>
      </c>
      <c r="L238" s="18" t="s">
        <v>375</v>
      </c>
    </row>
    <row r="239" spans="1:12" ht="28.5">
      <c r="A239" s="35">
        <f t="shared" si="5"/>
        <v>14</v>
      </c>
      <c r="B239" s="36" t="s">
        <v>499</v>
      </c>
      <c r="C239" s="10"/>
      <c r="D239" s="9" t="s">
        <v>110</v>
      </c>
      <c r="E239" s="9"/>
      <c r="F239" s="10" t="s">
        <v>375</v>
      </c>
      <c r="G239" s="10" t="s">
        <v>375</v>
      </c>
      <c r="H239" s="10" t="s">
        <v>375</v>
      </c>
      <c r="I239" s="10" t="s">
        <v>526</v>
      </c>
      <c r="J239" s="10" t="s">
        <v>67</v>
      </c>
      <c r="K239" s="18" t="s">
        <v>375</v>
      </c>
      <c r="L239" s="18" t="s">
        <v>375</v>
      </c>
    </row>
    <row r="240" spans="1:12" ht="71.25">
      <c r="A240" s="35">
        <f t="shared" si="5"/>
        <v>15</v>
      </c>
      <c r="B240" s="36" t="s">
        <v>500</v>
      </c>
      <c r="C240" s="10"/>
      <c r="D240" s="9" t="s">
        <v>100</v>
      </c>
      <c r="E240" s="9">
        <v>9</v>
      </c>
      <c r="F240" s="10" t="s">
        <v>375</v>
      </c>
      <c r="G240" s="10" t="s">
        <v>375</v>
      </c>
      <c r="H240" s="10" t="s">
        <v>375</v>
      </c>
      <c r="I240" s="39" t="s">
        <v>269</v>
      </c>
      <c r="J240" s="10" t="s">
        <v>67</v>
      </c>
      <c r="K240" s="18" t="s">
        <v>375</v>
      </c>
      <c r="L240" s="18" t="s">
        <v>375</v>
      </c>
    </row>
    <row r="241" spans="1:12" ht="71.25">
      <c r="A241" s="35">
        <f t="shared" si="5"/>
        <v>16</v>
      </c>
      <c r="B241" s="36" t="s">
        <v>501</v>
      </c>
      <c r="C241" s="10"/>
      <c r="D241" s="9" t="s">
        <v>283</v>
      </c>
      <c r="E241" s="9">
        <v>15</v>
      </c>
      <c r="F241" s="10" t="s">
        <v>375</v>
      </c>
      <c r="G241" s="10" t="s">
        <v>375</v>
      </c>
      <c r="H241" s="10" t="s">
        <v>375</v>
      </c>
      <c r="I241" s="39" t="s">
        <v>270</v>
      </c>
      <c r="J241" s="10" t="s">
        <v>67</v>
      </c>
      <c r="K241" s="18" t="s">
        <v>375</v>
      </c>
      <c r="L241" s="18" t="s">
        <v>375</v>
      </c>
    </row>
    <row r="242" spans="1:12" ht="132">
      <c r="A242" s="35">
        <f t="shared" si="5"/>
        <v>17</v>
      </c>
      <c r="B242" s="36" t="s">
        <v>766</v>
      </c>
      <c r="C242" s="11">
        <v>351</v>
      </c>
      <c r="D242" s="9" t="s">
        <v>283</v>
      </c>
      <c r="E242" s="9">
        <v>15</v>
      </c>
      <c r="F242" s="10" t="s">
        <v>375</v>
      </c>
      <c r="G242" s="10" t="s">
        <v>375</v>
      </c>
      <c r="H242" s="10" t="s">
        <v>375</v>
      </c>
      <c r="I242" s="39" t="s">
        <v>767</v>
      </c>
      <c r="J242" s="10" t="s">
        <v>67</v>
      </c>
      <c r="K242" s="18" t="s">
        <v>375</v>
      </c>
      <c r="L242" s="18" t="s">
        <v>375</v>
      </c>
    </row>
    <row r="243" spans="1:12" ht="171">
      <c r="A243" s="105">
        <f t="shared" si="5"/>
        <v>18</v>
      </c>
      <c r="B243" s="82" t="s">
        <v>502</v>
      </c>
      <c r="C243" s="83">
        <v>352</v>
      </c>
      <c r="D243" s="61" t="s">
        <v>283</v>
      </c>
      <c r="E243" s="61">
        <v>15</v>
      </c>
      <c r="F243" s="58" t="s">
        <v>375</v>
      </c>
      <c r="G243" s="58" t="s">
        <v>375</v>
      </c>
      <c r="H243" s="58" t="s">
        <v>375</v>
      </c>
      <c r="I243" s="106" t="s">
        <v>930</v>
      </c>
      <c r="J243" s="58" t="s">
        <v>67</v>
      </c>
      <c r="K243" s="107" t="s">
        <v>375</v>
      </c>
      <c r="L243" s="107" t="s">
        <v>375</v>
      </c>
    </row>
    <row r="244" spans="1:12" ht="132.75">
      <c r="A244" s="35">
        <f t="shared" si="5"/>
        <v>19</v>
      </c>
      <c r="B244" s="36" t="s">
        <v>768</v>
      </c>
      <c r="C244" s="11">
        <v>355</v>
      </c>
      <c r="D244" s="9" t="s">
        <v>283</v>
      </c>
      <c r="E244" s="9">
        <v>15</v>
      </c>
      <c r="F244" s="10" t="s">
        <v>375</v>
      </c>
      <c r="G244" s="10" t="s">
        <v>375</v>
      </c>
      <c r="H244" s="10" t="s">
        <v>375</v>
      </c>
      <c r="I244" s="10" t="s">
        <v>769</v>
      </c>
      <c r="J244" s="10" t="s">
        <v>67</v>
      </c>
      <c r="K244" s="18" t="s">
        <v>375</v>
      </c>
      <c r="L244" s="18" t="s">
        <v>375</v>
      </c>
    </row>
    <row r="245" spans="1:12" ht="57">
      <c r="A245" s="35">
        <f t="shared" si="5"/>
        <v>20</v>
      </c>
      <c r="B245" s="36" t="s">
        <v>503</v>
      </c>
      <c r="C245" s="10"/>
      <c r="D245" s="9" t="s">
        <v>283</v>
      </c>
      <c r="E245" s="9">
        <v>15</v>
      </c>
      <c r="F245" s="10" t="s">
        <v>375</v>
      </c>
      <c r="G245" s="10" t="s">
        <v>375</v>
      </c>
      <c r="H245" s="10" t="s">
        <v>375</v>
      </c>
      <c r="I245" s="39" t="s">
        <v>63</v>
      </c>
      <c r="J245" s="39" t="s">
        <v>64</v>
      </c>
      <c r="K245" s="18" t="s">
        <v>375</v>
      </c>
      <c r="L245" s="18" t="s">
        <v>375</v>
      </c>
    </row>
    <row r="246" spans="1:12" ht="99.75">
      <c r="A246" s="35">
        <f t="shared" si="5"/>
        <v>21</v>
      </c>
      <c r="B246" s="36" t="s">
        <v>504</v>
      </c>
      <c r="C246" s="10"/>
      <c r="D246" s="10" t="s">
        <v>283</v>
      </c>
      <c r="E246" s="9">
        <v>15</v>
      </c>
      <c r="F246" s="10" t="s">
        <v>375</v>
      </c>
      <c r="G246" s="10" t="s">
        <v>375</v>
      </c>
      <c r="H246" s="10" t="s">
        <v>375</v>
      </c>
      <c r="I246" s="39" t="s">
        <v>65</v>
      </c>
      <c r="J246" s="10" t="s">
        <v>67</v>
      </c>
      <c r="K246" s="18" t="s">
        <v>375</v>
      </c>
      <c r="L246" s="18" t="s">
        <v>375</v>
      </c>
    </row>
    <row r="247" spans="1:12" ht="85.5">
      <c r="A247" s="35">
        <f t="shared" si="5"/>
        <v>22</v>
      </c>
      <c r="B247" s="36" t="s">
        <v>53</v>
      </c>
      <c r="C247" s="11">
        <v>379</v>
      </c>
      <c r="D247" s="10" t="s">
        <v>283</v>
      </c>
      <c r="E247" s="9">
        <v>15</v>
      </c>
      <c r="F247" s="10" t="s">
        <v>375</v>
      </c>
      <c r="G247" s="10" t="s">
        <v>375</v>
      </c>
      <c r="H247" s="10" t="s">
        <v>375</v>
      </c>
      <c r="I247" s="39" t="s">
        <v>66</v>
      </c>
      <c r="J247" s="10" t="s">
        <v>67</v>
      </c>
      <c r="K247" s="18" t="s">
        <v>375</v>
      </c>
      <c r="L247" s="18" t="s">
        <v>375</v>
      </c>
    </row>
    <row r="248" spans="1:12" ht="156.75">
      <c r="A248" s="35">
        <f t="shared" si="5"/>
        <v>23</v>
      </c>
      <c r="B248" s="36" t="s">
        <v>770</v>
      </c>
      <c r="C248" s="11">
        <v>367</v>
      </c>
      <c r="D248" s="10" t="s">
        <v>283</v>
      </c>
      <c r="E248" s="9">
        <v>15</v>
      </c>
      <c r="F248" s="10" t="s">
        <v>375</v>
      </c>
      <c r="G248" s="10" t="s">
        <v>375</v>
      </c>
      <c r="H248" s="10" t="s">
        <v>375</v>
      </c>
      <c r="I248" s="39" t="s">
        <v>631</v>
      </c>
      <c r="J248" s="10" t="s">
        <v>67</v>
      </c>
      <c r="K248" s="18" t="s">
        <v>375</v>
      </c>
      <c r="L248" s="18" t="s">
        <v>375</v>
      </c>
    </row>
    <row r="249" spans="1:12" ht="71.25">
      <c r="A249" s="35">
        <f t="shared" si="5"/>
        <v>24</v>
      </c>
      <c r="B249" s="36" t="s">
        <v>54</v>
      </c>
      <c r="C249" s="11">
        <v>368</v>
      </c>
      <c r="D249" s="9" t="s">
        <v>283</v>
      </c>
      <c r="E249" s="9">
        <v>15</v>
      </c>
      <c r="F249" s="10" t="s">
        <v>375</v>
      </c>
      <c r="G249" s="10" t="s">
        <v>375</v>
      </c>
      <c r="H249" s="10" t="s">
        <v>375</v>
      </c>
      <c r="I249" s="39" t="s">
        <v>5</v>
      </c>
      <c r="J249" s="10" t="s">
        <v>67</v>
      </c>
      <c r="K249" s="18" t="s">
        <v>375</v>
      </c>
      <c r="L249" s="18" t="s">
        <v>375</v>
      </c>
    </row>
    <row r="250" spans="1:12" ht="71.25">
      <c r="A250" s="35">
        <f t="shared" si="5"/>
        <v>25</v>
      </c>
      <c r="B250" s="36" t="s">
        <v>55</v>
      </c>
      <c r="C250" s="11">
        <v>370</v>
      </c>
      <c r="D250" s="10" t="s">
        <v>283</v>
      </c>
      <c r="E250" s="9">
        <v>15</v>
      </c>
      <c r="F250" s="10" t="s">
        <v>375</v>
      </c>
      <c r="G250" s="10" t="s">
        <v>375</v>
      </c>
      <c r="H250" s="10" t="s">
        <v>375</v>
      </c>
      <c r="I250" s="39" t="s">
        <v>5</v>
      </c>
      <c r="J250" s="10" t="s">
        <v>67</v>
      </c>
      <c r="K250" s="18" t="s">
        <v>375</v>
      </c>
      <c r="L250" s="18" t="s">
        <v>375</v>
      </c>
    </row>
    <row r="251" spans="1:12" ht="71.25">
      <c r="A251" s="35">
        <f t="shared" si="5"/>
        <v>26</v>
      </c>
      <c r="B251" s="36" t="s">
        <v>56</v>
      </c>
      <c r="C251" s="11">
        <v>371</v>
      </c>
      <c r="D251" s="10" t="s">
        <v>283</v>
      </c>
      <c r="E251" s="9">
        <v>15</v>
      </c>
      <c r="F251" s="10" t="s">
        <v>375</v>
      </c>
      <c r="G251" s="10" t="s">
        <v>375</v>
      </c>
      <c r="H251" s="10" t="s">
        <v>375</v>
      </c>
      <c r="I251" s="39" t="s">
        <v>5</v>
      </c>
      <c r="J251" s="10" t="s">
        <v>67</v>
      </c>
      <c r="K251" s="18" t="s">
        <v>375</v>
      </c>
      <c r="L251" s="18" t="s">
        <v>375</v>
      </c>
    </row>
    <row r="252" spans="1:12" ht="57">
      <c r="A252" s="35">
        <f t="shared" si="5"/>
        <v>27</v>
      </c>
      <c r="B252" s="36" t="s">
        <v>57</v>
      </c>
      <c r="C252" s="11">
        <v>372</v>
      </c>
      <c r="D252" s="9" t="s">
        <v>283</v>
      </c>
      <c r="E252" s="9">
        <v>15</v>
      </c>
      <c r="F252" s="10" t="s">
        <v>375</v>
      </c>
      <c r="G252" s="10" t="s">
        <v>375</v>
      </c>
      <c r="H252" s="10" t="s">
        <v>375</v>
      </c>
      <c r="I252" s="39" t="s">
        <v>255</v>
      </c>
      <c r="J252" s="10" t="s">
        <v>67</v>
      </c>
      <c r="K252" s="18" t="s">
        <v>375</v>
      </c>
      <c r="L252" s="18" t="s">
        <v>375</v>
      </c>
    </row>
    <row r="253" spans="1:12" ht="177">
      <c r="A253" s="35">
        <f t="shared" si="5"/>
        <v>28</v>
      </c>
      <c r="B253" s="36" t="s">
        <v>771</v>
      </c>
      <c r="C253" s="11">
        <v>373</v>
      </c>
      <c r="D253" s="9" t="s">
        <v>283</v>
      </c>
      <c r="E253" s="9">
        <v>15</v>
      </c>
      <c r="F253" s="10" t="s">
        <v>375</v>
      </c>
      <c r="G253" s="10" t="s">
        <v>375</v>
      </c>
      <c r="H253" s="10" t="s">
        <v>375</v>
      </c>
      <c r="I253" s="39" t="s">
        <v>772</v>
      </c>
      <c r="J253" s="10" t="s">
        <v>67</v>
      </c>
      <c r="K253" s="18" t="s">
        <v>375</v>
      </c>
      <c r="L253" s="18" t="s">
        <v>375</v>
      </c>
    </row>
    <row r="254" spans="1:12" ht="156.75">
      <c r="A254" s="35">
        <f t="shared" si="5"/>
        <v>29</v>
      </c>
      <c r="B254" s="36" t="s">
        <v>58</v>
      </c>
      <c r="C254" s="11">
        <v>376</v>
      </c>
      <c r="D254" s="9" t="s">
        <v>283</v>
      </c>
      <c r="E254" s="9">
        <v>15</v>
      </c>
      <c r="F254" s="10" t="s">
        <v>375</v>
      </c>
      <c r="G254" s="10" t="s">
        <v>375</v>
      </c>
      <c r="H254" s="10" t="s">
        <v>375</v>
      </c>
      <c r="I254" s="39" t="s">
        <v>748</v>
      </c>
      <c r="J254" s="10" t="s">
        <v>67</v>
      </c>
      <c r="K254" s="18" t="s">
        <v>375</v>
      </c>
      <c r="L254" s="18" t="s">
        <v>375</v>
      </c>
    </row>
    <row r="255" spans="1:12" ht="57">
      <c r="A255" s="35">
        <f t="shared" si="5"/>
        <v>30</v>
      </c>
      <c r="B255" s="36" t="s">
        <v>773</v>
      </c>
      <c r="C255" s="65">
        <v>377</v>
      </c>
      <c r="D255" s="9" t="s">
        <v>283</v>
      </c>
      <c r="E255" s="9">
        <v>15</v>
      </c>
      <c r="F255" s="10" t="s">
        <v>375</v>
      </c>
      <c r="G255" s="10" t="s">
        <v>375</v>
      </c>
      <c r="H255" s="10" t="s">
        <v>375</v>
      </c>
      <c r="I255" s="39" t="s">
        <v>589</v>
      </c>
      <c r="J255" s="10" t="s">
        <v>67</v>
      </c>
      <c r="K255" s="18" t="s">
        <v>375</v>
      </c>
      <c r="L255" s="18" t="s">
        <v>375</v>
      </c>
    </row>
    <row r="256" spans="1:12" ht="128.25">
      <c r="A256" s="35">
        <v>31</v>
      </c>
      <c r="B256" s="36" t="s">
        <v>774</v>
      </c>
      <c r="C256" s="10"/>
      <c r="D256" s="9" t="s">
        <v>283</v>
      </c>
      <c r="E256" s="9">
        <v>15</v>
      </c>
      <c r="F256" s="10" t="s">
        <v>375</v>
      </c>
      <c r="G256" s="10" t="s">
        <v>375</v>
      </c>
      <c r="H256" s="10" t="s">
        <v>375</v>
      </c>
      <c r="I256" s="10" t="s">
        <v>777</v>
      </c>
      <c r="J256" s="10" t="s">
        <v>67</v>
      </c>
      <c r="K256" s="18" t="s">
        <v>375</v>
      </c>
      <c r="L256" s="18" t="s">
        <v>375</v>
      </c>
    </row>
    <row r="257" spans="1:12" ht="28.5">
      <c r="A257" s="35">
        <f t="shared" si="5"/>
        <v>32</v>
      </c>
      <c r="B257" s="36" t="s">
        <v>59</v>
      </c>
      <c r="C257" s="10"/>
      <c r="D257" s="9" t="s">
        <v>102</v>
      </c>
      <c r="E257" s="9">
        <v>75</v>
      </c>
      <c r="F257" s="10" t="s">
        <v>375</v>
      </c>
      <c r="G257" s="10" t="s">
        <v>375</v>
      </c>
      <c r="H257" s="10" t="s">
        <v>375</v>
      </c>
      <c r="I257" s="10" t="s">
        <v>526</v>
      </c>
      <c r="J257" s="10" t="s">
        <v>67</v>
      </c>
      <c r="K257" s="18" t="s">
        <v>375</v>
      </c>
      <c r="L257" s="18" t="s">
        <v>375</v>
      </c>
    </row>
    <row r="258" spans="1:12" ht="28.5">
      <c r="A258" s="35">
        <f t="shared" si="5"/>
        <v>33</v>
      </c>
      <c r="B258" s="36" t="s">
        <v>59</v>
      </c>
      <c r="C258" s="10"/>
      <c r="D258" s="9" t="s">
        <v>102</v>
      </c>
      <c r="E258" s="9">
        <v>75</v>
      </c>
      <c r="F258" s="10" t="s">
        <v>375</v>
      </c>
      <c r="G258" s="10" t="s">
        <v>375</v>
      </c>
      <c r="H258" s="10" t="s">
        <v>375</v>
      </c>
      <c r="I258" s="10" t="s">
        <v>526</v>
      </c>
      <c r="J258" s="10" t="s">
        <v>67</v>
      </c>
      <c r="K258" s="18" t="s">
        <v>375</v>
      </c>
      <c r="L258" s="18" t="s">
        <v>375</v>
      </c>
    </row>
    <row r="259" spans="1:12" ht="132.75">
      <c r="A259" s="35">
        <f t="shared" si="5"/>
        <v>34</v>
      </c>
      <c r="B259" s="10" t="s">
        <v>775</v>
      </c>
      <c r="C259" s="11">
        <v>338</v>
      </c>
      <c r="D259" s="9" t="s">
        <v>283</v>
      </c>
      <c r="E259" s="9">
        <v>15</v>
      </c>
      <c r="F259" s="10" t="s">
        <v>375</v>
      </c>
      <c r="G259" s="10" t="s">
        <v>375</v>
      </c>
      <c r="H259" s="10" t="s">
        <v>375</v>
      </c>
      <c r="I259" s="39" t="s">
        <v>776</v>
      </c>
      <c r="J259" s="10" t="s">
        <v>375</v>
      </c>
      <c r="K259" s="10" t="s">
        <v>375</v>
      </c>
      <c r="L259" s="10" t="s">
        <v>375</v>
      </c>
    </row>
    <row r="260" spans="1:12" ht="85.5">
      <c r="A260" s="35">
        <f t="shared" si="5"/>
        <v>35</v>
      </c>
      <c r="B260" s="10" t="s">
        <v>574</v>
      </c>
      <c r="C260" s="11">
        <v>339</v>
      </c>
      <c r="D260" s="9" t="s">
        <v>283</v>
      </c>
      <c r="E260" s="9">
        <v>15</v>
      </c>
      <c r="F260" s="10" t="s">
        <v>375</v>
      </c>
      <c r="G260" s="10" t="s">
        <v>375</v>
      </c>
      <c r="H260" s="10" t="s">
        <v>375</v>
      </c>
      <c r="I260" s="39" t="s">
        <v>778</v>
      </c>
      <c r="J260" s="10" t="s">
        <v>375</v>
      </c>
      <c r="K260" s="10" t="s">
        <v>375</v>
      </c>
      <c r="L260" s="10" t="s">
        <v>375</v>
      </c>
    </row>
    <row r="261" spans="1:12" ht="114">
      <c r="A261" s="35">
        <f t="shared" si="5"/>
        <v>36</v>
      </c>
      <c r="B261" s="10" t="s">
        <v>575</v>
      </c>
      <c r="C261" s="11">
        <v>374</v>
      </c>
      <c r="D261" s="9" t="s">
        <v>283</v>
      </c>
      <c r="E261" s="9">
        <v>15</v>
      </c>
      <c r="F261" s="10" t="s">
        <v>375</v>
      </c>
      <c r="G261" s="10" t="s">
        <v>375</v>
      </c>
      <c r="H261" s="10" t="s">
        <v>375</v>
      </c>
      <c r="I261" s="39" t="s">
        <v>577</v>
      </c>
      <c r="J261" s="10" t="s">
        <v>375</v>
      </c>
      <c r="K261" s="10" t="s">
        <v>375</v>
      </c>
      <c r="L261" s="10" t="s">
        <v>375</v>
      </c>
    </row>
    <row r="262" spans="1:12" ht="114">
      <c r="A262" s="35">
        <f t="shared" si="5"/>
        <v>37</v>
      </c>
      <c r="B262" s="10" t="s">
        <v>779</v>
      </c>
      <c r="C262" s="11">
        <v>375</v>
      </c>
      <c r="D262" s="9" t="s">
        <v>283</v>
      </c>
      <c r="E262" s="9">
        <v>15</v>
      </c>
      <c r="F262" s="10" t="s">
        <v>375</v>
      </c>
      <c r="G262" s="10" t="s">
        <v>375</v>
      </c>
      <c r="H262" s="10" t="s">
        <v>375</v>
      </c>
      <c r="I262" s="39" t="s">
        <v>577</v>
      </c>
      <c r="J262" s="10" t="s">
        <v>375</v>
      </c>
      <c r="K262" s="10" t="s">
        <v>375</v>
      </c>
      <c r="L262" s="10" t="s">
        <v>375</v>
      </c>
    </row>
    <row r="263" spans="1:12" ht="158.25">
      <c r="A263" s="35">
        <f t="shared" si="5"/>
        <v>38</v>
      </c>
      <c r="B263" s="10" t="s">
        <v>576</v>
      </c>
      <c r="C263" s="10"/>
      <c r="D263" s="9" t="s">
        <v>102</v>
      </c>
      <c r="E263" s="9">
        <v>1</v>
      </c>
      <c r="F263" s="10" t="s">
        <v>375</v>
      </c>
      <c r="G263" s="10" t="s">
        <v>375</v>
      </c>
      <c r="H263" s="10" t="s">
        <v>375</v>
      </c>
      <c r="I263" s="39" t="s">
        <v>595</v>
      </c>
      <c r="J263" s="10" t="s">
        <v>375</v>
      </c>
      <c r="K263" s="10" t="s">
        <v>375</v>
      </c>
      <c r="L263" s="10" t="s">
        <v>375</v>
      </c>
    </row>
    <row r="264" spans="1:12" ht="115.5">
      <c r="A264" s="35">
        <f t="shared" si="5"/>
        <v>39</v>
      </c>
      <c r="B264" s="10" t="s">
        <v>754</v>
      </c>
      <c r="C264" s="11">
        <v>345</v>
      </c>
      <c r="D264" s="9" t="s">
        <v>102</v>
      </c>
      <c r="E264" s="9">
        <v>1</v>
      </c>
      <c r="F264" s="9" t="s">
        <v>375</v>
      </c>
      <c r="G264" s="10" t="s">
        <v>375</v>
      </c>
      <c r="H264" s="10" t="s">
        <v>375</v>
      </c>
      <c r="I264" s="39" t="s">
        <v>701</v>
      </c>
      <c r="J264" s="10"/>
      <c r="K264" s="10"/>
      <c r="L264" s="10"/>
    </row>
    <row r="265" spans="1:12" ht="172.5">
      <c r="A265" s="35">
        <v>40</v>
      </c>
      <c r="B265" s="10" t="s">
        <v>718</v>
      </c>
      <c r="C265" s="10"/>
      <c r="D265" s="9" t="s">
        <v>283</v>
      </c>
      <c r="E265" s="9">
        <v>1</v>
      </c>
      <c r="F265" s="9" t="s">
        <v>375</v>
      </c>
      <c r="G265" s="9" t="s">
        <v>375</v>
      </c>
      <c r="H265" s="9" t="s">
        <v>375</v>
      </c>
      <c r="I265" s="39" t="s">
        <v>757</v>
      </c>
      <c r="J265" s="9" t="s">
        <v>375</v>
      </c>
      <c r="K265" s="9" t="s">
        <v>375</v>
      </c>
      <c r="L265" s="9" t="s">
        <v>375</v>
      </c>
    </row>
    <row r="266" spans="1:12" ht="372">
      <c r="A266" s="35">
        <f t="shared" si="5"/>
        <v>41</v>
      </c>
      <c r="B266" s="10" t="s">
        <v>702</v>
      </c>
      <c r="C266" s="11">
        <v>345</v>
      </c>
      <c r="D266" s="9" t="s">
        <v>102</v>
      </c>
      <c r="E266" s="9">
        <v>10</v>
      </c>
      <c r="F266" s="9" t="s">
        <v>375</v>
      </c>
      <c r="G266" s="9" t="s">
        <v>375</v>
      </c>
      <c r="H266" s="9" t="s">
        <v>375</v>
      </c>
      <c r="I266" s="62" t="s">
        <v>795</v>
      </c>
      <c r="J266" s="9" t="s">
        <v>375</v>
      </c>
      <c r="K266" s="9" t="s">
        <v>375</v>
      </c>
      <c r="L266" s="9" t="s">
        <v>375</v>
      </c>
    </row>
    <row r="267" spans="1:12" ht="144">
      <c r="A267" s="35">
        <v>42</v>
      </c>
      <c r="B267" s="10" t="s">
        <v>703</v>
      </c>
      <c r="C267" s="11">
        <v>345</v>
      </c>
      <c r="D267" s="9" t="s">
        <v>102</v>
      </c>
      <c r="E267" s="9">
        <v>75</v>
      </c>
      <c r="F267" s="9" t="s">
        <v>375</v>
      </c>
      <c r="G267" s="9" t="s">
        <v>375</v>
      </c>
      <c r="H267" s="9" t="s">
        <v>375</v>
      </c>
      <c r="I267" s="62" t="s">
        <v>734</v>
      </c>
      <c r="J267" s="9" t="s">
        <v>375</v>
      </c>
      <c r="K267" s="9" t="s">
        <v>375</v>
      </c>
      <c r="L267" s="9" t="s">
        <v>375</v>
      </c>
    </row>
    <row r="268" spans="1:12" ht="372">
      <c r="A268" s="35">
        <f t="shared" si="5"/>
        <v>43</v>
      </c>
      <c r="B268" s="10" t="s">
        <v>704</v>
      </c>
      <c r="C268" s="11">
        <v>345</v>
      </c>
      <c r="D268" s="9" t="s">
        <v>102</v>
      </c>
      <c r="E268" s="9">
        <v>10</v>
      </c>
      <c r="F268" s="9" t="s">
        <v>375</v>
      </c>
      <c r="G268" s="9" t="s">
        <v>375</v>
      </c>
      <c r="H268" s="9" t="s">
        <v>375</v>
      </c>
      <c r="I268" s="62" t="s">
        <v>796</v>
      </c>
      <c r="J268" s="9" t="s">
        <v>375</v>
      </c>
      <c r="K268" s="9" t="s">
        <v>375</v>
      </c>
      <c r="L268" s="9" t="s">
        <v>375</v>
      </c>
    </row>
    <row r="269" spans="1:12" ht="144">
      <c r="A269" s="35">
        <v>44</v>
      </c>
      <c r="B269" s="10" t="s">
        <v>705</v>
      </c>
      <c r="C269" s="11">
        <v>345</v>
      </c>
      <c r="D269" s="9" t="s">
        <v>102</v>
      </c>
      <c r="E269" s="9">
        <v>75</v>
      </c>
      <c r="F269" s="9" t="s">
        <v>375</v>
      </c>
      <c r="G269" s="9" t="s">
        <v>375</v>
      </c>
      <c r="H269" s="9" t="s">
        <v>375</v>
      </c>
      <c r="I269" s="62" t="s">
        <v>735</v>
      </c>
      <c r="J269" s="9" t="s">
        <v>375</v>
      </c>
      <c r="K269" s="9" t="s">
        <v>375</v>
      </c>
      <c r="L269" s="9" t="s">
        <v>375</v>
      </c>
    </row>
    <row r="270" spans="1:12" ht="372">
      <c r="A270" s="35">
        <f t="shared" si="5"/>
        <v>45</v>
      </c>
      <c r="B270" s="10" t="s">
        <v>706</v>
      </c>
      <c r="C270" s="11">
        <v>345</v>
      </c>
      <c r="D270" s="9" t="s">
        <v>102</v>
      </c>
      <c r="E270" s="9">
        <v>10</v>
      </c>
      <c r="F270" s="9" t="s">
        <v>375</v>
      </c>
      <c r="G270" s="9" t="s">
        <v>375</v>
      </c>
      <c r="H270" s="9" t="s">
        <v>375</v>
      </c>
      <c r="I270" s="62" t="s">
        <v>797</v>
      </c>
      <c r="J270" s="9" t="s">
        <v>375</v>
      </c>
      <c r="K270" s="9" t="s">
        <v>375</v>
      </c>
      <c r="L270" s="9" t="s">
        <v>375</v>
      </c>
    </row>
    <row r="271" spans="1:12" ht="144">
      <c r="A271" s="35">
        <v>46</v>
      </c>
      <c r="B271" s="10" t="s">
        <v>707</v>
      </c>
      <c r="C271" s="11">
        <v>345</v>
      </c>
      <c r="D271" s="9" t="s">
        <v>102</v>
      </c>
      <c r="E271" s="9">
        <v>75</v>
      </c>
      <c r="F271" s="9" t="s">
        <v>375</v>
      </c>
      <c r="G271" s="9" t="s">
        <v>375</v>
      </c>
      <c r="H271" s="9" t="s">
        <v>375</v>
      </c>
      <c r="I271" s="62" t="s">
        <v>736</v>
      </c>
      <c r="J271" s="9" t="s">
        <v>375</v>
      </c>
      <c r="K271" s="9" t="s">
        <v>375</v>
      </c>
      <c r="L271" s="9" t="s">
        <v>375</v>
      </c>
    </row>
    <row r="272" spans="1:12" ht="373.5">
      <c r="A272" s="35">
        <f t="shared" si="5"/>
        <v>47</v>
      </c>
      <c r="B272" s="10" t="s">
        <v>708</v>
      </c>
      <c r="C272" s="11">
        <v>345</v>
      </c>
      <c r="D272" s="9" t="s">
        <v>102</v>
      </c>
      <c r="E272" s="9">
        <v>10</v>
      </c>
      <c r="F272" s="9" t="s">
        <v>375</v>
      </c>
      <c r="G272" s="9" t="s">
        <v>375</v>
      </c>
      <c r="H272" s="9" t="s">
        <v>375</v>
      </c>
      <c r="I272" s="62" t="s">
        <v>798</v>
      </c>
      <c r="J272" s="9" t="s">
        <v>375</v>
      </c>
      <c r="K272" s="9" t="s">
        <v>375</v>
      </c>
      <c r="L272" s="9" t="s">
        <v>375</v>
      </c>
    </row>
    <row r="273" spans="1:12" ht="144">
      <c r="A273" s="35">
        <v>48</v>
      </c>
      <c r="B273" s="10" t="s">
        <v>709</v>
      </c>
      <c r="C273" s="11">
        <v>345</v>
      </c>
      <c r="D273" s="9" t="s">
        <v>102</v>
      </c>
      <c r="E273" s="9">
        <v>75</v>
      </c>
      <c r="F273" s="9" t="s">
        <v>375</v>
      </c>
      <c r="G273" s="9" t="s">
        <v>375</v>
      </c>
      <c r="H273" s="9" t="s">
        <v>375</v>
      </c>
      <c r="I273" s="62" t="s">
        <v>737</v>
      </c>
      <c r="J273" s="9" t="s">
        <v>375</v>
      </c>
      <c r="K273" s="9" t="s">
        <v>375</v>
      </c>
      <c r="L273" s="9" t="s">
        <v>375</v>
      </c>
    </row>
    <row r="274" spans="1:12" ht="115.5">
      <c r="A274" s="35">
        <v>49</v>
      </c>
      <c r="B274" s="10" t="s">
        <v>720</v>
      </c>
      <c r="C274" s="11">
        <v>353</v>
      </c>
      <c r="D274" s="9" t="s">
        <v>102</v>
      </c>
      <c r="E274" s="9">
        <v>1</v>
      </c>
      <c r="F274" s="9" t="s">
        <v>375</v>
      </c>
      <c r="G274" s="9" t="s">
        <v>375</v>
      </c>
      <c r="H274" s="9" t="s">
        <v>375</v>
      </c>
      <c r="I274" s="63" t="s">
        <v>732</v>
      </c>
      <c r="J274" s="9" t="s">
        <v>375</v>
      </c>
      <c r="K274" s="9" t="s">
        <v>375</v>
      </c>
      <c r="L274" s="9" t="s">
        <v>375</v>
      </c>
    </row>
    <row r="275" spans="1:12" ht="158.25">
      <c r="A275" s="35">
        <v>50</v>
      </c>
      <c r="B275" s="10" t="s">
        <v>719</v>
      </c>
      <c r="C275" s="11">
        <v>353</v>
      </c>
      <c r="D275" s="9" t="s">
        <v>283</v>
      </c>
      <c r="E275" s="9">
        <v>1</v>
      </c>
      <c r="F275" s="9" t="s">
        <v>375</v>
      </c>
      <c r="G275" s="9" t="s">
        <v>375</v>
      </c>
      <c r="H275" s="9" t="s">
        <v>375</v>
      </c>
      <c r="I275" s="63" t="s">
        <v>758</v>
      </c>
      <c r="J275" s="9" t="s">
        <v>375</v>
      </c>
      <c r="K275" s="9" t="s">
        <v>375</v>
      </c>
      <c r="L275" s="9" t="s">
        <v>375</v>
      </c>
    </row>
    <row r="276" spans="1:12" ht="386.25">
      <c r="A276" s="35">
        <v>51</v>
      </c>
      <c r="B276" s="10" t="s">
        <v>710</v>
      </c>
      <c r="C276" s="11">
        <v>353</v>
      </c>
      <c r="D276" s="9" t="s">
        <v>102</v>
      </c>
      <c r="E276" s="9">
        <v>10</v>
      </c>
      <c r="F276" s="9" t="s">
        <v>375</v>
      </c>
      <c r="G276" s="9" t="s">
        <v>375</v>
      </c>
      <c r="H276" s="9" t="s">
        <v>375</v>
      </c>
      <c r="I276" s="64" t="s">
        <v>799</v>
      </c>
      <c r="J276" s="9" t="s">
        <v>375</v>
      </c>
      <c r="K276" s="9" t="s">
        <v>375</v>
      </c>
      <c r="L276" s="9" t="s">
        <v>375</v>
      </c>
    </row>
    <row r="277" spans="1:12" ht="129.75">
      <c r="A277" s="35">
        <v>52</v>
      </c>
      <c r="B277" s="10" t="s">
        <v>711</v>
      </c>
      <c r="C277" s="11">
        <v>353</v>
      </c>
      <c r="D277" s="9" t="s">
        <v>102</v>
      </c>
      <c r="E277" s="9">
        <v>75</v>
      </c>
      <c r="F277" s="9" t="s">
        <v>375</v>
      </c>
      <c r="G277" s="9" t="s">
        <v>375</v>
      </c>
      <c r="H277" s="9" t="s">
        <v>375</v>
      </c>
      <c r="I277" s="62" t="s">
        <v>738</v>
      </c>
      <c r="J277" s="9" t="s">
        <v>375</v>
      </c>
      <c r="K277" s="9" t="s">
        <v>375</v>
      </c>
      <c r="L277" s="9" t="s">
        <v>375</v>
      </c>
    </row>
    <row r="278" spans="1:12" ht="386.25">
      <c r="A278" s="35">
        <f t="shared" si="5"/>
        <v>53</v>
      </c>
      <c r="B278" s="10" t="s">
        <v>712</v>
      </c>
      <c r="C278" s="11">
        <v>353</v>
      </c>
      <c r="D278" s="9" t="s">
        <v>102</v>
      </c>
      <c r="E278" s="9">
        <v>10</v>
      </c>
      <c r="F278" s="9" t="s">
        <v>375</v>
      </c>
      <c r="G278" s="9" t="s">
        <v>375</v>
      </c>
      <c r="H278" s="9" t="s">
        <v>375</v>
      </c>
      <c r="I278" s="64" t="s">
        <v>800</v>
      </c>
      <c r="J278" s="9" t="s">
        <v>375</v>
      </c>
      <c r="K278" s="9" t="s">
        <v>375</v>
      </c>
      <c r="L278" s="9" t="s">
        <v>375</v>
      </c>
    </row>
    <row r="279" spans="1:12" ht="129.75">
      <c r="A279" s="35">
        <v>54</v>
      </c>
      <c r="B279" s="10" t="s">
        <v>713</v>
      </c>
      <c r="C279" s="11">
        <v>353</v>
      </c>
      <c r="D279" s="9" t="s">
        <v>102</v>
      </c>
      <c r="E279" s="9">
        <v>75</v>
      </c>
      <c r="F279" s="9" t="s">
        <v>375</v>
      </c>
      <c r="G279" s="9" t="s">
        <v>375</v>
      </c>
      <c r="H279" s="9" t="s">
        <v>375</v>
      </c>
      <c r="I279" s="62" t="s">
        <v>739</v>
      </c>
      <c r="J279" s="9" t="s">
        <v>375</v>
      </c>
      <c r="K279" s="9" t="s">
        <v>375</v>
      </c>
      <c r="L279" s="9" t="s">
        <v>375</v>
      </c>
    </row>
    <row r="280" spans="1:12" ht="386.25">
      <c r="A280" s="35">
        <v>55</v>
      </c>
      <c r="B280" s="10" t="s">
        <v>714</v>
      </c>
      <c r="C280" s="11">
        <v>353</v>
      </c>
      <c r="D280" s="9" t="s">
        <v>102</v>
      </c>
      <c r="E280" s="9">
        <v>10</v>
      </c>
      <c r="F280" s="9" t="s">
        <v>375</v>
      </c>
      <c r="G280" s="9" t="s">
        <v>375</v>
      </c>
      <c r="H280" s="9" t="s">
        <v>375</v>
      </c>
      <c r="I280" s="64" t="s">
        <v>801</v>
      </c>
      <c r="J280" s="9" t="s">
        <v>375</v>
      </c>
      <c r="K280" s="9" t="s">
        <v>375</v>
      </c>
      <c r="L280" s="9" t="s">
        <v>375</v>
      </c>
    </row>
    <row r="281" spans="1:12" ht="129.75">
      <c r="A281" s="35">
        <v>56</v>
      </c>
      <c r="B281" s="10" t="s">
        <v>715</v>
      </c>
      <c r="C281" s="11">
        <v>353</v>
      </c>
      <c r="D281" s="9" t="s">
        <v>102</v>
      </c>
      <c r="E281" s="9">
        <v>75</v>
      </c>
      <c r="F281" s="9" t="s">
        <v>375</v>
      </c>
      <c r="G281" s="9" t="s">
        <v>375</v>
      </c>
      <c r="H281" s="9" t="s">
        <v>375</v>
      </c>
      <c r="I281" s="62" t="s">
        <v>740</v>
      </c>
      <c r="J281" s="9" t="s">
        <v>375</v>
      </c>
      <c r="K281" s="9" t="s">
        <v>375</v>
      </c>
      <c r="L281" s="9" t="s">
        <v>375</v>
      </c>
    </row>
    <row r="282" spans="1:12" ht="386.25">
      <c r="A282" s="35">
        <f t="shared" si="5"/>
        <v>57</v>
      </c>
      <c r="B282" s="10" t="s">
        <v>716</v>
      </c>
      <c r="C282" s="11">
        <v>353</v>
      </c>
      <c r="D282" s="9" t="s">
        <v>102</v>
      </c>
      <c r="E282" s="9">
        <v>10</v>
      </c>
      <c r="F282" s="9" t="s">
        <v>375</v>
      </c>
      <c r="G282" s="9" t="s">
        <v>375</v>
      </c>
      <c r="H282" s="9" t="s">
        <v>375</v>
      </c>
      <c r="I282" s="64" t="s">
        <v>802</v>
      </c>
      <c r="J282" s="9" t="s">
        <v>375</v>
      </c>
      <c r="K282" s="9" t="s">
        <v>375</v>
      </c>
      <c r="L282" s="9" t="s">
        <v>375</v>
      </c>
    </row>
    <row r="283" spans="1:12" ht="129.75">
      <c r="A283" s="35">
        <v>58</v>
      </c>
      <c r="B283" s="10" t="s">
        <v>717</v>
      </c>
      <c r="C283" s="11">
        <v>353</v>
      </c>
      <c r="D283" s="9" t="s">
        <v>102</v>
      </c>
      <c r="E283" s="9">
        <v>75</v>
      </c>
      <c r="F283" s="9" t="s">
        <v>375</v>
      </c>
      <c r="G283" s="9" t="s">
        <v>375</v>
      </c>
      <c r="H283" s="9" t="s">
        <v>375</v>
      </c>
      <c r="I283" s="62" t="s">
        <v>741</v>
      </c>
      <c r="J283" s="9" t="s">
        <v>375</v>
      </c>
      <c r="K283" s="9" t="s">
        <v>375</v>
      </c>
      <c r="L283" s="9" t="s">
        <v>375</v>
      </c>
    </row>
    <row r="284" spans="1:12" ht="115.5">
      <c r="A284" s="35">
        <v>59</v>
      </c>
      <c r="B284" s="10" t="s">
        <v>725</v>
      </c>
      <c r="C284" s="10"/>
      <c r="D284" s="9" t="s">
        <v>102</v>
      </c>
      <c r="E284" s="9">
        <v>1</v>
      </c>
      <c r="F284" s="9" t="s">
        <v>375</v>
      </c>
      <c r="G284" s="9" t="s">
        <v>375</v>
      </c>
      <c r="H284" s="9" t="s">
        <v>375</v>
      </c>
      <c r="I284" s="10" t="s">
        <v>733</v>
      </c>
      <c r="J284" s="9"/>
      <c r="K284" s="9"/>
      <c r="L284" s="9"/>
    </row>
    <row r="285" spans="1:12" ht="172.5">
      <c r="A285" s="35">
        <v>60</v>
      </c>
      <c r="B285" s="10" t="s">
        <v>721</v>
      </c>
      <c r="C285" s="10"/>
      <c r="D285" s="9" t="s">
        <v>102</v>
      </c>
      <c r="E285" s="9">
        <v>75</v>
      </c>
      <c r="F285" s="9" t="s">
        <v>375</v>
      </c>
      <c r="G285" s="9" t="s">
        <v>375</v>
      </c>
      <c r="H285" s="9" t="s">
        <v>375</v>
      </c>
      <c r="I285" s="10" t="s">
        <v>742</v>
      </c>
      <c r="J285" s="9" t="s">
        <v>375</v>
      </c>
      <c r="K285" s="9" t="s">
        <v>375</v>
      </c>
      <c r="L285" s="9" t="s">
        <v>375</v>
      </c>
    </row>
    <row r="286" spans="1:12" ht="201">
      <c r="A286" s="35">
        <v>61</v>
      </c>
      <c r="B286" s="10" t="s">
        <v>722</v>
      </c>
      <c r="C286" s="10"/>
      <c r="D286" s="9" t="s">
        <v>106</v>
      </c>
      <c r="E286" s="9">
        <v>8</v>
      </c>
      <c r="F286" s="9" t="s">
        <v>375</v>
      </c>
      <c r="G286" s="9" t="s">
        <v>375</v>
      </c>
      <c r="H286" s="9" t="s">
        <v>375</v>
      </c>
      <c r="I286" s="10" t="s">
        <v>744</v>
      </c>
      <c r="J286" s="9" t="s">
        <v>375</v>
      </c>
      <c r="K286" s="9" t="s">
        <v>375</v>
      </c>
      <c r="L286" s="9" t="s">
        <v>375</v>
      </c>
    </row>
    <row r="287" spans="1:12" ht="201">
      <c r="A287" s="35">
        <v>62</v>
      </c>
      <c r="B287" s="10" t="s">
        <v>723</v>
      </c>
      <c r="C287" s="10"/>
      <c r="D287" s="9" t="s">
        <v>106</v>
      </c>
      <c r="E287" s="9">
        <v>8</v>
      </c>
      <c r="F287" s="9" t="s">
        <v>375</v>
      </c>
      <c r="G287" s="9" t="s">
        <v>375</v>
      </c>
      <c r="H287" s="9" t="s">
        <v>375</v>
      </c>
      <c r="I287" s="10" t="s">
        <v>745</v>
      </c>
      <c r="J287" s="9" t="s">
        <v>375</v>
      </c>
      <c r="K287" s="9" t="s">
        <v>375</v>
      </c>
      <c r="L287" s="9" t="s">
        <v>375</v>
      </c>
    </row>
    <row r="288" spans="1:12" ht="172.5">
      <c r="A288" s="35">
        <v>63</v>
      </c>
      <c r="B288" s="10" t="s">
        <v>746</v>
      </c>
      <c r="C288" s="10"/>
      <c r="D288" s="9" t="s">
        <v>283</v>
      </c>
      <c r="E288" s="9">
        <v>15</v>
      </c>
      <c r="F288" s="9" t="s">
        <v>375</v>
      </c>
      <c r="G288" s="9" t="s">
        <v>375</v>
      </c>
      <c r="H288" s="9" t="s">
        <v>375</v>
      </c>
      <c r="I288" s="10" t="s">
        <v>753</v>
      </c>
      <c r="J288" s="9" t="s">
        <v>375</v>
      </c>
      <c r="K288" s="9" t="s">
        <v>375</v>
      </c>
      <c r="L288" s="9" t="s">
        <v>375</v>
      </c>
    </row>
    <row r="289" spans="1:12" ht="243.75">
      <c r="A289" s="35">
        <v>64</v>
      </c>
      <c r="B289" s="10" t="s">
        <v>724</v>
      </c>
      <c r="C289" s="10"/>
      <c r="D289" s="9" t="s">
        <v>283</v>
      </c>
      <c r="E289" s="9">
        <v>7</v>
      </c>
      <c r="F289" s="9" t="s">
        <v>375</v>
      </c>
      <c r="G289" s="9" t="s">
        <v>375</v>
      </c>
      <c r="H289" s="9" t="s">
        <v>375</v>
      </c>
      <c r="I289" s="10" t="s">
        <v>759</v>
      </c>
      <c r="J289" s="9" t="s">
        <v>375</v>
      </c>
      <c r="K289" s="9" t="s">
        <v>375</v>
      </c>
      <c r="L289" s="9" t="s">
        <v>375</v>
      </c>
    </row>
    <row r="290" spans="1:12" ht="186.75">
      <c r="A290" s="35">
        <v>65</v>
      </c>
      <c r="B290" s="10" t="s">
        <v>747</v>
      </c>
      <c r="C290" s="10"/>
      <c r="D290" s="9" t="s">
        <v>283</v>
      </c>
      <c r="E290" s="9">
        <v>15</v>
      </c>
      <c r="F290" s="9" t="s">
        <v>375</v>
      </c>
      <c r="G290" s="9" t="s">
        <v>375</v>
      </c>
      <c r="H290" s="9" t="s">
        <v>375</v>
      </c>
      <c r="I290" s="10" t="s">
        <v>760</v>
      </c>
      <c r="J290" s="9" t="s">
        <v>375</v>
      </c>
      <c r="K290" s="9" t="s">
        <v>375</v>
      </c>
      <c r="L290" s="9" t="s">
        <v>375</v>
      </c>
    </row>
    <row r="291" spans="1:12" ht="215.25">
      <c r="A291" s="35">
        <v>66</v>
      </c>
      <c r="B291" s="10" t="s">
        <v>743</v>
      </c>
      <c r="C291" s="10"/>
      <c r="D291" s="9" t="s">
        <v>283</v>
      </c>
      <c r="E291" s="9">
        <v>15</v>
      </c>
      <c r="F291" s="9" t="s">
        <v>375</v>
      </c>
      <c r="G291" s="9" t="s">
        <v>375</v>
      </c>
      <c r="H291" s="9" t="s">
        <v>375</v>
      </c>
      <c r="I291" s="10" t="s">
        <v>752</v>
      </c>
      <c r="J291" s="9" t="s">
        <v>375</v>
      </c>
      <c r="K291" s="9" t="s">
        <v>375</v>
      </c>
      <c r="L291" s="9" t="s">
        <v>375</v>
      </c>
    </row>
    <row r="292" spans="1:12" ht="114">
      <c r="A292" s="35">
        <v>67</v>
      </c>
      <c r="B292" s="10" t="s">
        <v>780</v>
      </c>
      <c r="C292" s="10">
        <v>335</v>
      </c>
      <c r="D292" s="9" t="s">
        <v>283</v>
      </c>
      <c r="E292" s="9">
        <v>15</v>
      </c>
      <c r="F292" s="9" t="s">
        <v>472</v>
      </c>
      <c r="G292" s="9" t="s">
        <v>375</v>
      </c>
      <c r="H292" s="9" t="s">
        <v>375</v>
      </c>
      <c r="I292" s="10" t="s">
        <v>781</v>
      </c>
      <c r="J292" s="9" t="s">
        <v>375</v>
      </c>
      <c r="K292" s="9" t="s">
        <v>375</v>
      </c>
      <c r="L292" s="9" t="s">
        <v>375</v>
      </c>
    </row>
    <row r="293" spans="1:12" ht="114">
      <c r="A293" s="35">
        <v>68</v>
      </c>
      <c r="B293" s="10" t="s">
        <v>782</v>
      </c>
      <c r="C293" s="10">
        <v>336</v>
      </c>
      <c r="D293" s="9" t="s">
        <v>283</v>
      </c>
      <c r="E293" s="9">
        <v>15</v>
      </c>
      <c r="F293" s="9" t="s">
        <v>472</v>
      </c>
      <c r="G293" s="9" t="s">
        <v>375</v>
      </c>
      <c r="H293" s="9" t="s">
        <v>375</v>
      </c>
      <c r="I293" s="10" t="s">
        <v>781</v>
      </c>
      <c r="J293" s="9" t="s">
        <v>375</v>
      </c>
      <c r="K293" s="9" t="s">
        <v>375</v>
      </c>
      <c r="L293" s="9" t="s">
        <v>375</v>
      </c>
    </row>
    <row r="294" spans="1:12" ht="114">
      <c r="A294" s="35">
        <v>69</v>
      </c>
      <c r="B294" s="10" t="s">
        <v>783</v>
      </c>
      <c r="C294" s="10">
        <v>337</v>
      </c>
      <c r="D294" s="9" t="s">
        <v>283</v>
      </c>
      <c r="E294" s="9">
        <v>15</v>
      </c>
      <c r="F294" s="9" t="s">
        <v>472</v>
      </c>
      <c r="G294" s="9" t="s">
        <v>375</v>
      </c>
      <c r="H294" s="9" t="s">
        <v>375</v>
      </c>
      <c r="I294" s="10" t="s">
        <v>781</v>
      </c>
      <c r="J294" s="9" t="s">
        <v>375</v>
      </c>
      <c r="K294" s="9" t="s">
        <v>375</v>
      </c>
      <c r="L294" s="9" t="s">
        <v>375</v>
      </c>
    </row>
    <row r="295" spans="1:12" ht="142.5">
      <c r="A295" s="35">
        <v>70</v>
      </c>
      <c r="B295" s="10" t="s">
        <v>784</v>
      </c>
      <c r="C295" s="10">
        <v>340</v>
      </c>
      <c r="D295" s="9" t="s">
        <v>283</v>
      </c>
      <c r="E295" s="9">
        <v>15</v>
      </c>
      <c r="F295" s="9" t="s">
        <v>472</v>
      </c>
      <c r="G295" s="9" t="s">
        <v>375</v>
      </c>
      <c r="H295" s="9" t="s">
        <v>375</v>
      </c>
      <c r="I295" s="10" t="s">
        <v>812</v>
      </c>
      <c r="J295" s="9" t="s">
        <v>375</v>
      </c>
      <c r="K295" s="9" t="s">
        <v>375</v>
      </c>
      <c r="L295" s="9" t="s">
        <v>375</v>
      </c>
    </row>
    <row r="296" spans="1:12" ht="114">
      <c r="A296" s="35">
        <v>71</v>
      </c>
      <c r="B296" s="10" t="s">
        <v>785</v>
      </c>
      <c r="C296" s="10">
        <v>341</v>
      </c>
      <c r="D296" s="9" t="s">
        <v>283</v>
      </c>
      <c r="E296" s="9">
        <v>15</v>
      </c>
      <c r="F296" s="9" t="s">
        <v>472</v>
      </c>
      <c r="G296" s="9" t="s">
        <v>375</v>
      </c>
      <c r="H296" s="9" t="s">
        <v>375</v>
      </c>
      <c r="I296" s="10" t="s">
        <v>781</v>
      </c>
      <c r="J296" s="9" t="s">
        <v>375</v>
      </c>
      <c r="K296" s="9" t="s">
        <v>375</v>
      </c>
      <c r="L296" s="9" t="s">
        <v>375</v>
      </c>
    </row>
    <row r="297" spans="1:12" ht="114">
      <c r="A297" s="35">
        <v>72</v>
      </c>
      <c r="B297" s="10" t="s">
        <v>786</v>
      </c>
      <c r="C297" s="10">
        <v>342</v>
      </c>
      <c r="D297" s="9" t="s">
        <v>283</v>
      </c>
      <c r="E297" s="9">
        <v>15</v>
      </c>
      <c r="F297" s="9" t="s">
        <v>472</v>
      </c>
      <c r="G297" s="9" t="s">
        <v>375</v>
      </c>
      <c r="H297" s="9" t="s">
        <v>375</v>
      </c>
      <c r="I297" s="10" t="s">
        <v>781</v>
      </c>
      <c r="J297" s="9" t="s">
        <v>375</v>
      </c>
      <c r="K297" s="9" t="s">
        <v>375</v>
      </c>
      <c r="L297" s="9" t="s">
        <v>375</v>
      </c>
    </row>
    <row r="298" spans="1:12" ht="114">
      <c r="A298" s="35">
        <v>73</v>
      </c>
      <c r="B298" s="10" t="s">
        <v>787</v>
      </c>
      <c r="C298" s="10">
        <v>343</v>
      </c>
      <c r="D298" s="9" t="s">
        <v>283</v>
      </c>
      <c r="E298" s="9">
        <v>15</v>
      </c>
      <c r="F298" s="9" t="s">
        <v>472</v>
      </c>
      <c r="G298" s="9" t="s">
        <v>375</v>
      </c>
      <c r="H298" s="9" t="s">
        <v>375</v>
      </c>
      <c r="I298" s="10" t="s">
        <v>781</v>
      </c>
      <c r="J298" s="9" t="s">
        <v>375</v>
      </c>
      <c r="K298" s="9" t="s">
        <v>375</v>
      </c>
      <c r="L298" s="9" t="s">
        <v>375</v>
      </c>
    </row>
    <row r="299" spans="1:12" ht="142.5">
      <c r="A299" s="35">
        <v>74</v>
      </c>
      <c r="B299" s="10" t="s">
        <v>788</v>
      </c>
      <c r="C299" s="10">
        <v>344</v>
      </c>
      <c r="D299" s="9" t="s">
        <v>283</v>
      </c>
      <c r="E299" s="9">
        <v>15</v>
      </c>
      <c r="F299" s="9" t="s">
        <v>472</v>
      </c>
      <c r="G299" s="9" t="s">
        <v>375</v>
      </c>
      <c r="H299" s="9" t="s">
        <v>375</v>
      </c>
      <c r="I299" s="10" t="s">
        <v>813</v>
      </c>
      <c r="J299" s="9" t="s">
        <v>375</v>
      </c>
      <c r="K299" s="9" t="s">
        <v>375</v>
      </c>
      <c r="L299" s="9" t="s">
        <v>375</v>
      </c>
    </row>
    <row r="300" spans="1:12" ht="114">
      <c r="A300" s="35">
        <v>75</v>
      </c>
      <c r="B300" s="10" t="s">
        <v>789</v>
      </c>
      <c r="C300" s="10" t="s">
        <v>902</v>
      </c>
      <c r="D300" s="9" t="s">
        <v>283</v>
      </c>
      <c r="E300" s="9">
        <v>15</v>
      </c>
      <c r="F300" s="9" t="s">
        <v>472</v>
      </c>
      <c r="G300" s="9" t="s">
        <v>375</v>
      </c>
      <c r="H300" s="9" t="s">
        <v>375</v>
      </c>
      <c r="I300" s="10" t="s">
        <v>781</v>
      </c>
      <c r="J300" s="9" t="s">
        <v>375</v>
      </c>
      <c r="K300" s="9" t="s">
        <v>375</v>
      </c>
      <c r="L300" s="9" t="s">
        <v>375</v>
      </c>
    </row>
    <row r="301" spans="1:12" ht="128.25">
      <c r="A301" s="35">
        <v>76</v>
      </c>
      <c r="B301" s="10" t="s">
        <v>912</v>
      </c>
      <c r="C301" s="10">
        <v>347</v>
      </c>
      <c r="D301" s="9" t="s">
        <v>283</v>
      </c>
      <c r="E301" s="9">
        <v>15</v>
      </c>
      <c r="F301" s="9" t="s">
        <v>472</v>
      </c>
      <c r="G301" s="9" t="s">
        <v>375</v>
      </c>
      <c r="H301" s="9" t="s">
        <v>375</v>
      </c>
      <c r="I301" s="10" t="s">
        <v>911</v>
      </c>
      <c r="J301" s="9" t="s">
        <v>375</v>
      </c>
      <c r="K301" s="9" t="s">
        <v>375</v>
      </c>
      <c r="L301" s="9" t="s">
        <v>375</v>
      </c>
    </row>
    <row r="302" spans="1:12" ht="114">
      <c r="A302" s="35">
        <v>77</v>
      </c>
      <c r="B302" s="10" t="s">
        <v>790</v>
      </c>
      <c r="C302" s="10">
        <v>354</v>
      </c>
      <c r="D302" s="9" t="s">
        <v>283</v>
      </c>
      <c r="E302" s="9">
        <v>15</v>
      </c>
      <c r="F302" s="9" t="s">
        <v>472</v>
      </c>
      <c r="G302" s="9" t="s">
        <v>375</v>
      </c>
      <c r="H302" s="9" t="s">
        <v>375</v>
      </c>
      <c r="I302" s="10" t="s">
        <v>781</v>
      </c>
      <c r="J302" s="9" t="s">
        <v>375</v>
      </c>
      <c r="K302" s="9" t="s">
        <v>375</v>
      </c>
      <c r="L302" s="9" t="s">
        <v>375</v>
      </c>
    </row>
    <row r="303" spans="1:12" ht="114">
      <c r="A303" s="35">
        <v>78</v>
      </c>
      <c r="B303" s="10" t="s">
        <v>791</v>
      </c>
      <c r="C303" s="10">
        <v>369</v>
      </c>
      <c r="D303" s="9" t="s">
        <v>283</v>
      </c>
      <c r="E303" s="9">
        <v>15</v>
      </c>
      <c r="F303" s="9" t="s">
        <v>472</v>
      </c>
      <c r="G303" s="9" t="s">
        <v>375</v>
      </c>
      <c r="H303" s="9" t="s">
        <v>375</v>
      </c>
      <c r="I303" s="10" t="s">
        <v>781</v>
      </c>
      <c r="J303" s="9" t="s">
        <v>375</v>
      </c>
      <c r="K303" s="9" t="s">
        <v>375</v>
      </c>
      <c r="L303" s="9" t="s">
        <v>375</v>
      </c>
    </row>
    <row r="304" spans="1:12" ht="371.25">
      <c r="A304" s="102">
        <v>79</v>
      </c>
      <c r="B304" s="58" t="s">
        <v>913</v>
      </c>
      <c r="C304" s="103" t="s">
        <v>811</v>
      </c>
      <c r="D304" s="104" t="s">
        <v>102</v>
      </c>
      <c r="E304" s="104">
        <v>1</v>
      </c>
      <c r="F304" s="104" t="s">
        <v>472</v>
      </c>
      <c r="G304" s="61" t="s">
        <v>375</v>
      </c>
      <c r="H304" s="61" t="s">
        <v>375</v>
      </c>
      <c r="I304" s="58" t="s">
        <v>931</v>
      </c>
      <c r="J304" s="61" t="s">
        <v>375</v>
      </c>
      <c r="K304" s="61" t="s">
        <v>375</v>
      </c>
      <c r="L304" s="61" t="s">
        <v>375</v>
      </c>
    </row>
    <row r="305" spans="1:12" ht="57">
      <c r="A305" s="84">
        <v>80</v>
      </c>
      <c r="B305" s="10" t="s">
        <v>914</v>
      </c>
      <c r="C305" s="10" t="s">
        <v>903</v>
      </c>
      <c r="D305" s="9" t="s">
        <v>283</v>
      </c>
      <c r="E305" s="9">
        <v>15</v>
      </c>
      <c r="F305" s="9" t="s">
        <v>472</v>
      </c>
      <c r="G305" s="9" t="s">
        <v>375</v>
      </c>
      <c r="H305" s="9" t="s">
        <v>375</v>
      </c>
      <c r="I305" s="12" t="s">
        <v>926</v>
      </c>
      <c r="J305" s="9" t="s">
        <v>375</v>
      </c>
      <c r="K305" s="9" t="s">
        <v>375</v>
      </c>
      <c r="L305" s="9" t="s">
        <v>375</v>
      </c>
    </row>
    <row r="306" spans="1:12" ht="28.5">
      <c r="A306" s="84">
        <v>81</v>
      </c>
      <c r="B306" s="10" t="s">
        <v>915</v>
      </c>
      <c r="C306" s="10" t="s">
        <v>110</v>
      </c>
      <c r="D306" s="10" t="s">
        <v>110</v>
      </c>
      <c r="E306" s="10"/>
      <c r="F306" s="10" t="s">
        <v>375</v>
      </c>
      <c r="G306" s="10" t="s">
        <v>375</v>
      </c>
      <c r="H306" s="10" t="s">
        <v>375</v>
      </c>
      <c r="I306" s="10" t="s">
        <v>526</v>
      </c>
      <c r="J306" s="10" t="s">
        <v>526</v>
      </c>
      <c r="K306" s="10" t="s">
        <v>526</v>
      </c>
      <c r="L306" s="10" t="s">
        <v>526</v>
      </c>
    </row>
    <row r="307" spans="1:12" ht="28.5">
      <c r="A307" s="84">
        <v>82</v>
      </c>
      <c r="B307" s="10" t="s">
        <v>916</v>
      </c>
      <c r="C307" s="10" t="s">
        <v>110</v>
      </c>
      <c r="D307" s="10" t="s">
        <v>110</v>
      </c>
      <c r="E307" s="10"/>
      <c r="F307" s="10" t="s">
        <v>375</v>
      </c>
      <c r="G307" s="10" t="s">
        <v>375</v>
      </c>
      <c r="H307" s="10" t="s">
        <v>375</v>
      </c>
      <c r="I307" s="10" t="s">
        <v>526</v>
      </c>
      <c r="J307" s="10" t="s">
        <v>526</v>
      </c>
      <c r="K307" s="10" t="s">
        <v>526</v>
      </c>
      <c r="L307" s="10" t="s">
        <v>526</v>
      </c>
    </row>
    <row r="308" spans="1:12" ht="28.5">
      <c r="A308" s="84">
        <v>83</v>
      </c>
      <c r="B308" s="10" t="s">
        <v>917</v>
      </c>
      <c r="C308" s="10" t="s">
        <v>110</v>
      </c>
      <c r="D308" s="10" t="s">
        <v>110</v>
      </c>
      <c r="E308" s="10"/>
      <c r="F308" s="10" t="s">
        <v>375</v>
      </c>
      <c r="G308" s="10" t="s">
        <v>375</v>
      </c>
      <c r="H308" s="10" t="s">
        <v>375</v>
      </c>
      <c r="I308" s="10" t="s">
        <v>526</v>
      </c>
      <c r="J308" s="10" t="s">
        <v>526</v>
      </c>
      <c r="K308" s="10" t="s">
        <v>526</v>
      </c>
      <c r="L308" s="10" t="s">
        <v>526</v>
      </c>
    </row>
    <row r="309" spans="1:12" ht="28.5">
      <c r="A309" s="84">
        <v>84</v>
      </c>
      <c r="B309" s="10" t="s">
        <v>918</v>
      </c>
      <c r="C309" s="10" t="s">
        <v>110</v>
      </c>
      <c r="D309" s="10" t="s">
        <v>110</v>
      </c>
      <c r="E309" s="10"/>
      <c r="F309" s="10" t="s">
        <v>375</v>
      </c>
      <c r="G309" s="10" t="s">
        <v>375</v>
      </c>
      <c r="H309" s="10" t="s">
        <v>375</v>
      </c>
      <c r="I309" s="10" t="s">
        <v>526</v>
      </c>
      <c r="J309" s="10" t="s">
        <v>526</v>
      </c>
      <c r="K309" s="10" t="s">
        <v>526</v>
      </c>
      <c r="L309" s="10" t="s">
        <v>526</v>
      </c>
    </row>
    <row r="310" spans="1:12" ht="28.5">
      <c r="A310" s="84">
        <v>85</v>
      </c>
      <c r="B310" s="10" t="s">
        <v>915</v>
      </c>
      <c r="C310" s="10" t="s">
        <v>110</v>
      </c>
      <c r="D310" s="10" t="s">
        <v>110</v>
      </c>
      <c r="E310" s="10"/>
      <c r="F310" s="10" t="s">
        <v>375</v>
      </c>
      <c r="G310" s="10" t="s">
        <v>375</v>
      </c>
      <c r="H310" s="10" t="s">
        <v>375</v>
      </c>
      <c r="I310" s="10" t="s">
        <v>526</v>
      </c>
      <c r="J310" s="10" t="s">
        <v>526</v>
      </c>
      <c r="K310" s="10" t="s">
        <v>526</v>
      </c>
      <c r="L310" s="10" t="s">
        <v>526</v>
      </c>
    </row>
    <row r="311" spans="1:12" ht="28.5">
      <c r="A311" s="84">
        <v>86</v>
      </c>
      <c r="B311" s="10" t="s">
        <v>916</v>
      </c>
      <c r="C311" s="10" t="s">
        <v>110</v>
      </c>
      <c r="D311" s="10" t="s">
        <v>110</v>
      </c>
      <c r="E311" s="10"/>
      <c r="F311" s="10" t="s">
        <v>375</v>
      </c>
      <c r="G311" s="10" t="s">
        <v>375</v>
      </c>
      <c r="H311" s="10" t="s">
        <v>375</v>
      </c>
      <c r="I311" s="10" t="s">
        <v>526</v>
      </c>
      <c r="J311" s="10" t="s">
        <v>526</v>
      </c>
      <c r="K311" s="10" t="s">
        <v>526</v>
      </c>
      <c r="L311" s="10" t="s">
        <v>526</v>
      </c>
    </row>
    <row r="312" spans="1:12" ht="28.5">
      <c r="A312" s="84">
        <v>87</v>
      </c>
      <c r="B312" s="10" t="s">
        <v>917</v>
      </c>
      <c r="C312" s="10" t="s">
        <v>110</v>
      </c>
      <c r="D312" s="10" t="s">
        <v>110</v>
      </c>
      <c r="E312" s="10"/>
      <c r="F312" s="10" t="s">
        <v>375</v>
      </c>
      <c r="G312" s="10" t="s">
        <v>375</v>
      </c>
      <c r="H312" s="10" t="s">
        <v>375</v>
      </c>
      <c r="I312" s="10" t="s">
        <v>526</v>
      </c>
      <c r="J312" s="10" t="s">
        <v>526</v>
      </c>
      <c r="K312" s="10" t="s">
        <v>526</v>
      </c>
      <c r="L312" s="10" t="s">
        <v>526</v>
      </c>
    </row>
    <row r="313" spans="1:12" ht="28.5">
      <c r="A313" s="84">
        <v>88</v>
      </c>
      <c r="B313" s="36" t="s">
        <v>374</v>
      </c>
      <c r="C313" s="10"/>
      <c r="D313" s="9" t="s">
        <v>110</v>
      </c>
      <c r="E313" s="9">
        <v>0</v>
      </c>
      <c r="F313" s="10" t="s">
        <v>375</v>
      </c>
      <c r="G313" s="10" t="s">
        <v>375</v>
      </c>
      <c r="H313" s="10" t="s">
        <v>375</v>
      </c>
      <c r="I313" s="10" t="s">
        <v>526</v>
      </c>
      <c r="J313" s="10" t="s">
        <v>67</v>
      </c>
      <c r="K313" s="18" t="s">
        <v>375</v>
      </c>
      <c r="L313" s="18" t="s">
        <v>375</v>
      </c>
    </row>
    <row r="314" spans="1:7" ht="15.75">
      <c r="A314" s="22"/>
      <c r="B314" s="27"/>
      <c r="C314" s="4"/>
      <c r="F314" s="4"/>
      <c r="G314" s="4"/>
    </row>
    <row r="315" spans="2:8" ht="15">
      <c r="B315" s="1" t="s">
        <v>312</v>
      </c>
      <c r="C315" s="4"/>
      <c r="G315" s="40"/>
      <c r="H315" s="37"/>
    </row>
    <row r="316" spans="1:7" ht="15">
      <c r="A316" s="1" t="s">
        <v>126</v>
      </c>
      <c r="B316" s="1" t="s">
        <v>43</v>
      </c>
      <c r="C316" s="1"/>
      <c r="D316" s="7"/>
      <c r="E316" s="1"/>
      <c r="F316" s="1"/>
      <c r="G316" s="37"/>
    </row>
    <row r="317" spans="2:7" ht="15">
      <c r="B317" s="1" t="s">
        <v>60</v>
      </c>
      <c r="C317" s="1"/>
      <c r="D317" s="7"/>
      <c r="E317" s="1"/>
      <c r="F317" s="1"/>
      <c r="G317" s="37"/>
    </row>
    <row r="318" spans="2:8" ht="15">
      <c r="B318" s="1" t="s">
        <v>256</v>
      </c>
      <c r="G318" s="37"/>
      <c r="H318" s="4"/>
    </row>
    <row r="319" spans="1:11" ht="15">
      <c r="A319" s="1"/>
      <c r="B319" s="86" t="s">
        <v>763</v>
      </c>
      <c r="C319" s="87"/>
      <c r="D319" s="87"/>
      <c r="E319" s="87"/>
      <c r="F319" s="87"/>
      <c r="G319" s="87"/>
      <c r="H319" s="87"/>
      <c r="I319" s="88"/>
      <c r="J319" s="88"/>
      <c r="K319" s="88"/>
    </row>
    <row r="320" spans="1:8" ht="15">
      <c r="A320" s="22"/>
      <c r="B320" s="41"/>
      <c r="C320" s="41"/>
      <c r="D320" s="41"/>
      <c r="E320" s="41"/>
      <c r="F320" s="41"/>
      <c r="G320" s="41"/>
      <c r="H320" s="41"/>
    </row>
    <row r="321" spans="1:12" ht="28.5">
      <c r="A321" s="9">
        <v>1</v>
      </c>
      <c r="B321" s="10" t="s">
        <v>99</v>
      </c>
      <c r="C321" s="10"/>
      <c r="D321" s="9" t="s">
        <v>100</v>
      </c>
      <c r="E321" s="9">
        <v>9</v>
      </c>
      <c r="F321" s="36" t="s">
        <v>375</v>
      </c>
      <c r="G321" s="36" t="s">
        <v>375</v>
      </c>
      <c r="H321" s="36" t="s">
        <v>375</v>
      </c>
      <c r="I321" s="10" t="s">
        <v>8</v>
      </c>
      <c r="J321" s="36" t="s">
        <v>375</v>
      </c>
      <c r="K321" s="36" t="s">
        <v>375</v>
      </c>
      <c r="L321" s="36" t="s">
        <v>375</v>
      </c>
    </row>
    <row r="322" spans="1:12" ht="29.25">
      <c r="A322" s="9">
        <f aca="true" t="shared" si="6" ref="A322:A327">A321+1</f>
        <v>2</v>
      </c>
      <c r="B322" s="10" t="s">
        <v>101</v>
      </c>
      <c r="C322" s="10"/>
      <c r="D322" s="9" t="s">
        <v>102</v>
      </c>
      <c r="E322" s="9">
        <v>3</v>
      </c>
      <c r="F322" s="36" t="s">
        <v>375</v>
      </c>
      <c r="G322" s="36" t="s">
        <v>375</v>
      </c>
      <c r="H322" s="36" t="s">
        <v>375</v>
      </c>
      <c r="I322" s="10" t="s">
        <v>69</v>
      </c>
      <c r="J322" s="36" t="s">
        <v>375</v>
      </c>
      <c r="K322" s="36" t="s">
        <v>375</v>
      </c>
      <c r="L322" s="36" t="s">
        <v>375</v>
      </c>
    </row>
    <row r="323" spans="1:12" ht="28.5">
      <c r="A323" s="9">
        <f t="shared" si="6"/>
        <v>3</v>
      </c>
      <c r="B323" s="10" t="s">
        <v>278</v>
      </c>
      <c r="C323" s="10"/>
      <c r="D323" s="9" t="s">
        <v>100</v>
      </c>
      <c r="E323" s="9">
        <v>9</v>
      </c>
      <c r="F323" s="36" t="s">
        <v>375</v>
      </c>
      <c r="G323" s="36" t="s">
        <v>375</v>
      </c>
      <c r="H323" s="36" t="s">
        <v>375</v>
      </c>
      <c r="I323" s="10" t="s">
        <v>354</v>
      </c>
      <c r="J323" s="36" t="s">
        <v>375</v>
      </c>
      <c r="K323" s="36" t="s">
        <v>375</v>
      </c>
      <c r="L323" s="36" t="s">
        <v>375</v>
      </c>
    </row>
    <row r="324" spans="1:12" ht="42.75">
      <c r="A324" s="9">
        <f t="shared" si="6"/>
        <v>4</v>
      </c>
      <c r="B324" s="10" t="s">
        <v>61</v>
      </c>
      <c r="C324" s="10"/>
      <c r="D324" s="9" t="s">
        <v>100</v>
      </c>
      <c r="E324" s="9">
        <v>9</v>
      </c>
      <c r="F324" s="36" t="s">
        <v>375</v>
      </c>
      <c r="G324" s="36" t="s">
        <v>375</v>
      </c>
      <c r="H324" s="36" t="s">
        <v>375</v>
      </c>
      <c r="I324" s="10" t="s">
        <v>202</v>
      </c>
      <c r="J324" s="36" t="s">
        <v>375</v>
      </c>
      <c r="K324" s="36" t="s">
        <v>375</v>
      </c>
      <c r="L324" s="36" t="s">
        <v>375</v>
      </c>
    </row>
    <row r="325" spans="1:12" ht="28.5">
      <c r="A325" s="9">
        <f>A324+1</f>
        <v>5</v>
      </c>
      <c r="B325" s="10" t="s">
        <v>62</v>
      </c>
      <c r="C325" s="10"/>
      <c r="D325" s="9" t="s">
        <v>100</v>
      </c>
      <c r="E325" s="9">
        <v>9</v>
      </c>
      <c r="F325" s="36" t="s">
        <v>375</v>
      </c>
      <c r="G325" s="36" t="s">
        <v>375</v>
      </c>
      <c r="H325" s="36" t="s">
        <v>375</v>
      </c>
      <c r="I325" s="10" t="s">
        <v>9</v>
      </c>
      <c r="J325" s="36" t="s">
        <v>375</v>
      </c>
      <c r="K325" s="36" t="s">
        <v>375</v>
      </c>
      <c r="L325" s="36" t="s">
        <v>375</v>
      </c>
    </row>
    <row r="326" spans="1:12" ht="28.5">
      <c r="A326" s="9">
        <f t="shared" si="6"/>
        <v>6</v>
      </c>
      <c r="B326" s="10" t="s">
        <v>108</v>
      </c>
      <c r="C326" s="10"/>
      <c r="D326" s="9" t="s">
        <v>102</v>
      </c>
      <c r="E326" s="9">
        <v>15</v>
      </c>
      <c r="F326" s="36" t="s">
        <v>375</v>
      </c>
      <c r="G326" s="36" t="s">
        <v>375</v>
      </c>
      <c r="H326" s="36" t="s">
        <v>375</v>
      </c>
      <c r="I326" s="10" t="s">
        <v>764</v>
      </c>
      <c r="J326" s="36" t="s">
        <v>375</v>
      </c>
      <c r="K326" s="36" t="s">
        <v>375</v>
      </c>
      <c r="L326" s="36" t="s">
        <v>375</v>
      </c>
    </row>
    <row r="327" spans="1:12" ht="185.25">
      <c r="A327" s="61">
        <f t="shared" si="6"/>
        <v>7</v>
      </c>
      <c r="B327" s="58" t="s">
        <v>109</v>
      </c>
      <c r="C327" s="58"/>
      <c r="D327" s="61" t="s">
        <v>283</v>
      </c>
      <c r="E327" s="61">
        <v>15</v>
      </c>
      <c r="F327" s="82" t="s">
        <v>375</v>
      </c>
      <c r="G327" s="82" t="s">
        <v>375</v>
      </c>
      <c r="H327" s="82" t="s">
        <v>375</v>
      </c>
      <c r="I327" s="83" t="s">
        <v>929</v>
      </c>
      <c r="J327" s="82" t="s">
        <v>375</v>
      </c>
      <c r="K327" s="82" t="s">
        <v>375</v>
      </c>
      <c r="L327" s="82" t="s">
        <v>375</v>
      </c>
    </row>
    <row r="328" spans="1:12" ht="15">
      <c r="A328" s="9">
        <v>8</v>
      </c>
      <c r="B328" s="10" t="s">
        <v>374</v>
      </c>
      <c r="C328" s="10"/>
      <c r="D328" s="9" t="s">
        <v>110</v>
      </c>
      <c r="E328" s="9">
        <v>0</v>
      </c>
      <c r="F328" s="36" t="s">
        <v>375</v>
      </c>
      <c r="G328" s="36" t="s">
        <v>375</v>
      </c>
      <c r="H328" s="36" t="s">
        <v>375</v>
      </c>
      <c r="I328" s="10" t="s">
        <v>526</v>
      </c>
      <c r="J328" s="36" t="s">
        <v>375</v>
      </c>
      <c r="K328" s="36" t="s">
        <v>375</v>
      </c>
      <c r="L328" s="36" t="s">
        <v>375</v>
      </c>
    </row>
    <row r="329" spans="2:8" ht="15.75">
      <c r="B329" s="4"/>
      <c r="F329" s="19"/>
      <c r="G329" s="19"/>
      <c r="H329" s="19"/>
    </row>
    <row r="330" spans="1:8" ht="15">
      <c r="A330" s="1" t="s">
        <v>126</v>
      </c>
      <c r="B330" s="1" t="s">
        <v>313</v>
      </c>
      <c r="C330" s="1"/>
      <c r="D330" s="7"/>
      <c r="E330" s="1"/>
      <c r="F330" s="1"/>
      <c r="G330" s="37"/>
      <c r="H330" s="4"/>
    </row>
    <row r="331" spans="2:8" ht="15">
      <c r="B331" s="1" t="s">
        <v>117</v>
      </c>
      <c r="C331" s="1"/>
      <c r="D331" s="7"/>
      <c r="E331" s="1"/>
      <c r="F331" s="1"/>
      <c r="G331" s="37"/>
      <c r="H331" s="42"/>
    </row>
    <row r="332" spans="1:8" ht="15">
      <c r="A332" s="1"/>
      <c r="B332" s="1" t="s">
        <v>118</v>
      </c>
      <c r="C332" s="1"/>
      <c r="D332" s="7"/>
      <c r="E332" s="1"/>
      <c r="F332" s="1"/>
      <c r="G332" s="37"/>
      <c r="H332" s="42"/>
    </row>
    <row r="333" spans="1:8" ht="15">
      <c r="A333" s="1"/>
      <c r="B333" s="1" t="s">
        <v>257</v>
      </c>
      <c r="G333" s="37"/>
      <c r="H333" s="37"/>
    </row>
    <row r="334" spans="1:11" ht="15">
      <c r="A334" s="1"/>
      <c r="B334" s="86" t="s">
        <v>792</v>
      </c>
      <c r="C334" s="87"/>
      <c r="D334" s="87"/>
      <c r="E334" s="87"/>
      <c r="F334" s="87"/>
      <c r="G334" s="87"/>
      <c r="H334" s="87"/>
      <c r="I334" s="88"/>
      <c r="J334" s="88"/>
      <c r="K334" s="88"/>
    </row>
    <row r="336" spans="1:12" ht="28.5">
      <c r="A336" s="9">
        <v>1</v>
      </c>
      <c r="B336" s="10" t="s">
        <v>99</v>
      </c>
      <c r="C336" s="10"/>
      <c r="D336" s="9" t="s">
        <v>100</v>
      </c>
      <c r="E336" s="9">
        <v>9</v>
      </c>
      <c r="F336" s="36" t="s">
        <v>375</v>
      </c>
      <c r="G336" s="36" t="s">
        <v>375</v>
      </c>
      <c r="H336" s="36" t="s">
        <v>375</v>
      </c>
      <c r="I336" s="10" t="s">
        <v>121</v>
      </c>
      <c r="J336" s="36" t="s">
        <v>375</v>
      </c>
      <c r="K336" s="36" t="s">
        <v>375</v>
      </c>
      <c r="L336" s="36" t="s">
        <v>375</v>
      </c>
    </row>
    <row r="337" spans="1:12" ht="29.25">
      <c r="A337" s="9">
        <f aca="true" t="shared" si="7" ref="A337:A342">A336+1</f>
        <v>2</v>
      </c>
      <c r="B337" s="10" t="s">
        <v>101</v>
      </c>
      <c r="C337" s="10"/>
      <c r="D337" s="9" t="s">
        <v>102</v>
      </c>
      <c r="E337" s="9">
        <v>3</v>
      </c>
      <c r="F337" s="36" t="s">
        <v>375</v>
      </c>
      <c r="G337" s="36" t="s">
        <v>375</v>
      </c>
      <c r="H337" s="36" t="s">
        <v>375</v>
      </c>
      <c r="I337" s="10" t="s">
        <v>271</v>
      </c>
      <c r="J337" s="36" t="s">
        <v>375</v>
      </c>
      <c r="K337" s="36" t="s">
        <v>375</v>
      </c>
      <c r="L337" s="36" t="s">
        <v>375</v>
      </c>
    </row>
    <row r="338" spans="1:12" ht="28.5">
      <c r="A338" s="9">
        <f t="shared" si="7"/>
        <v>3</v>
      </c>
      <c r="B338" s="10" t="s">
        <v>278</v>
      </c>
      <c r="C338" s="10"/>
      <c r="D338" s="9" t="s">
        <v>100</v>
      </c>
      <c r="E338" s="9">
        <v>9</v>
      </c>
      <c r="F338" s="36" t="s">
        <v>375</v>
      </c>
      <c r="G338" s="36" t="s">
        <v>375</v>
      </c>
      <c r="H338" s="36" t="s">
        <v>375</v>
      </c>
      <c r="I338" s="10" t="s">
        <v>355</v>
      </c>
      <c r="J338" s="36" t="s">
        <v>375</v>
      </c>
      <c r="K338" s="36" t="s">
        <v>375</v>
      </c>
      <c r="L338" s="36" t="s">
        <v>375</v>
      </c>
    </row>
    <row r="339" spans="1:12" ht="42.75">
      <c r="A339" s="9">
        <f t="shared" si="7"/>
        <v>4</v>
      </c>
      <c r="B339" s="10" t="s">
        <v>61</v>
      </c>
      <c r="C339" s="10"/>
      <c r="D339" s="9" t="s">
        <v>100</v>
      </c>
      <c r="E339" s="9">
        <v>9</v>
      </c>
      <c r="F339" s="36" t="s">
        <v>375</v>
      </c>
      <c r="G339" s="36" t="s">
        <v>375</v>
      </c>
      <c r="H339" s="36" t="s">
        <v>375</v>
      </c>
      <c r="I339" s="10" t="s">
        <v>122</v>
      </c>
      <c r="J339" s="36" t="s">
        <v>375</v>
      </c>
      <c r="K339" s="36" t="s">
        <v>375</v>
      </c>
      <c r="L339" s="36" t="s">
        <v>375</v>
      </c>
    </row>
    <row r="340" spans="1:12" ht="28.5">
      <c r="A340" s="9">
        <f t="shared" si="7"/>
        <v>5</v>
      </c>
      <c r="B340" s="10" t="s">
        <v>119</v>
      </c>
      <c r="C340" s="10"/>
      <c r="D340" s="9" t="s">
        <v>100</v>
      </c>
      <c r="E340" s="9">
        <v>9</v>
      </c>
      <c r="F340" s="36" t="s">
        <v>375</v>
      </c>
      <c r="G340" s="36" t="s">
        <v>375</v>
      </c>
      <c r="H340" s="36" t="s">
        <v>375</v>
      </c>
      <c r="I340" s="10" t="s">
        <v>40</v>
      </c>
      <c r="J340" s="36" t="s">
        <v>375</v>
      </c>
      <c r="K340" s="36" t="s">
        <v>375</v>
      </c>
      <c r="L340" s="36" t="s">
        <v>375</v>
      </c>
    </row>
    <row r="341" spans="1:12" ht="409.5">
      <c r="A341" s="9">
        <f t="shared" si="7"/>
        <v>6</v>
      </c>
      <c r="B341" s="10" t="s">
        <v>120</v>
      </c>
      <c r="C341" s="10"/>
      <c r="D341" s="9" t="s">
        <v>102</v>
      </c>
      <c r="E341" s="9">
        <v>15</v>
      </c>
      <c r="F341" s="36" t="s">
        <v>375</v>
      </c>
      <c r="G341" s="36" t="s">
        <v>375</v>
      </c>
      <c r="H341" s="36" t="s">
        <v>375</v>
      </c>
      <c r="I341" s="10" t="s">
        <v>921</v>
      </c>
      <c r="J341" s="36" t="s">
        <v>375</v>
      </c>
      <c r="K341" s="36" t="s">
        <v>375</v>
      </c>
      <c r="L341" s="36" t="s">
        <v>375</v>
      </c>
    </row>
    <row r="342" spans="1:12" ht="409.5">
      <c r="A342" s="9">
        <f t="shared" si="7"/>
        <v>7</v>
      </c>
      <c r="B342" s="10" t="s">
        <v>803</v>
      </c>
      <c r="C342" s="10"/>
      <c r="D342" s="10" t="s">
        <v>283</v>
      </c>
      <c r="E342" s="9">
        <v>15</v>
      </c>
      <c r="F342" s="36" t="s">
        <v>375</v>
      </c>
      <c r="G342" s="36" t="s">
        <v>375</v>
      </c>
      <c r="H342" s="36" t="s">
        <v>375</v>
      </c>
      <c r="I342" s="11" t="s">
        <v>920</v>
      </c>
      <c r="J342" s="36" t="s">
        <v>375</v>
      </c>
      <c r="K342" s="36" t="s">
        <v>375</v>
      </c>
      <c r="L342" s="36" t="s">
        <v>375</v>
      </c>
    </row>
    <row r="343" spans="1:12" ht="399">
      <c r="A343" s="9">
        <v>8</v>
      </c>
      <c r="B343" s="10" t="s">
        <v>793</v>
      </c>
      <c r="C343" s="10"/>
      <c r="D343" s="10" t="s">
        <v>283</v>
      </c>
      <c r="E343" s="9">
        <v>15</v>
      </c>
      <c r="F343" s="9" t="s">
        <v>375</v>
      </c>
      <c r="G343" s="9" t="s">
        <v>375</v>
      </c>
      <c r="H343" s="9" t="s">
        <v>375</v>
      </c>
      <c r="I343" s="11" t="s">
        <v>919</v>
      </c>
      <c r="J343" s="36" t="s">
        <v>375</v>
      </c>
      <c r="K343" s="36" t="s">
        <v>375</v>
      </c>
      <c r="L343" s="36" t="s">
        <v>375</v>
      </c>
    </row>
    <row r="344" spans="1:12" ht="174.75">
      <c r="A344" s="9">
        <v>9</v>
      </c>
      <c r="B344" s="10" t="s">
        <v>794</v>
      </c>
      <c r="C344" s="10"/>
      <c r="D344" s="10" t="s">
        <v>283</v>
      </c>
      <c r="E344" s="9">
        <v>15</v>
      </c>
      <c r="F344" s="9" t="s">
        <v>375</v>
      </c>
      <c r="G344" s="9" t="s">
        <v>375</v>
      </c>
      <c r="H344" s="9" t="s">
        <v>375</v>
      </c>
      <c r="I344" s="11" t="s">
        <v>814</v>
      </c>
      <c r="J344" s="36" t="s">
        <v>375</v>
      </c>
      <c r="K344" s="36" t="s">
        <v>375</v>
      </c>
      <c r="L344" s="36" t="s">
        <v>375</v>
      </c>
    </row>
    <row r="345" spans="1:12" ht="15">
      <c r="A345" s="9">
        <v>10</v>
      </c>
      <c r="B345" s="10" t="s">
        <v>374</v>
      </c>
      <c r="C345" s="10"/>
      <c r="D345" s="9" t="s">
        <v>110</v>
      </c>
      <c r="E345" s="9">
        <v>0</v>
      </c>
      <c r="F345" s="36" t="s">
        <v>375</v>
      </c>
      <c r="G345" s="36" t="s">
        <v>375</v>
      </c>
      <c r="H345" s="36" t="s">
        <v>375</v>
      </c>
      <c r="I345" s="10" t="s">
        <v>526</v>
      </c>
      <c r="J345" s="36" t="s">
        <v>375</v>
      </c>
      <c r="K345" s="36" t="s">
        <v>375</v>
      </c>
      <c r="L345" s="36" t="s">
        <v>375</v>
      </c>
    </row>
    <row r="346" spans="1:8" ht="15">
      <c r="A346" s="1"/>
      <c r="B346" s="1"/>
      <c r="C346" s="4"/>
      <c r="G346" s="37"/>
      <c r="H346" s="37"/>
    </row>
    <row r="347" spans="2:8" ht="15">
      <c r="B347" s="1"/>
      <c r="G347" s="37"/>
      <c r="H347" s="37"/>
    </row>
    <row r="348" spans="1:11" ht="15">
      <c r="A348" s="22"/>
      <c r="B348" s="85" t="s">
        <v>860</v>
      </c>
      <c r="C348" s="85"/>
      <c r="D348" s="85"/>
      <c r="E348" s="85"/>
      <c r="F348" s="85"/>
      <c r="G348" s="85"/>
      <c r="H348" s="85"/>
      <c r="I348" s="4"/>
      <c r="J348" s="4"/>
      <c r="K348" s="4"/>
    </row>
    <row r="349" spans="1:12" ht="42.75">
      <c r="A349" s="70">
        <v>1</v>
      </c>
      <c r="B349" s="71" t="s">
        <v>99</v>
      </c>
      <c r="C349" s="72"/>
      <c r="D349" s="73" t="s">
        <v>100</v>
      </c>
      <c r="E349" s="73">
        <v>9</v>
      </c>
      <c r="F349" s="72" t="s">
        <v>375</v>
      </c>
      <c r="G349" s="72" t="s">
        <v>375</v>
      </c>
      <c r="H349" s="72" t="s">
        <v>375</v>
      </c>
      <c r="I349" s="74" t="s">
        <v>375</v>
      </c>
      <c r="J349" s="72" t="s">
        <v>78</v>
      </c>
      <c r="K349" s="74" t="s">
        <v>375</v>
      </c>
      <c r="L349" s="72" t="s">
        <v>78</v>
      </c>
    </row>
    <row r="350" spans="1:12" ht="29.25">
      <c r="A350" s="70">
        <f aca="true" t="shared" si="8" ref="A350:A376">A349+1</f>
        <v>2</v>
      </c>
      <c r="B350" s="71" t="s">
        <v>101</v>
      </c>
      <c r="C350" s="72"/>
      <c r="D350" s="73" t="s">
        <v>102</v>
      </c>
      <c r="E350" s="73">
        <v>2</v>
      </c>
      <c r="F350" s="72" t="s">
        <v>375</v>
      </c>
      <c r="G350" s="72" t="s">
        <v>375</v>
      </c>
      <c r="H350" s="72" t="s">
        <v>375</v>
      </c>
      <c r="I350" s="74" t="s">
        <v>375</v>
      </c>
      <c r="J350" s="72" t="s">
        <v>835</v>
      </c>
      <c r="K350" s="74" t="s">
        <v>375</v>
      </c>
      <c r="L350" s="72" t="s">
        <v>835</v>
      </c>
    </row>
    <row r="351" spans="1:12" ht="42.75">
      <c r="A351" s="70">
        <f t="shared" si="8"/>
        <v>3</v>
      </c>
      <c r="B351" s="71" t="s">
        <v>278</v>
      </c>
      <c r="C351" s="72"/>
      <c r="D351" s="73" t="s">
        <v>100</v>
      </c>
      <c r="E351" s="73">
        <v>9</v>
      </c>
      <c r="F351" s="72" t="s">
        <v>375</v>
      </c>
      <c r="G351" s="72" t="s">
        <v>375</v>
      </c>
      <c r="H351" s="72" t="s">
        <v>375</v>
      </c>
      <c r="I351" s="74" t="s">
        <v>375</v>
      </c>
      <c r="J351" s="72" t="s">
        <v>111</v>
      </c>
      <c r="K351" s="74" t="s">
        <v>375</v>
      </c>
      <c r="L351" s="72" t="s">
        <v>111</v>
      </c>
    </row>
    <row r="352" spans="1:12" ht="171">
      <c r="A352" s="70">
        <f t="shared" si="8"/>
        <v>4</v>
      </c>
      <c r="B352" s="71" t="s">
        <v>864</v>
      </c>
      <c r="C352" s="75"/>
      <c r="D352" s="73" t="s">
        <v>100</v>
      </c>
      <c r="E352" s="73">
        <v>9</v>
      </c>
      <c r="F352" s="72" t="s">
        <v>375</v>
      </c>
      <c r="G352" s="72" t="s">
        <v>375</v>
      </c>
      <c r="H352" s="72" t="s">
        <v>375</v>
      </c>
      <c r="I352" s="74" t="s">
        <v>375</v>
      </c>
      <c r="J352" s="72" t="s">
        <v>819</v>
      </c>
      <c r="K352" s="74" t="s">
        <v>375</v>
      </c>
      <c r="L352" s="72" t="s">
        <v>861</v>
      </c>
    </row>
    <row r="353" spans="1:12" ht="58.5">
      <c r="A353" s="70">
        <f t="shared" si="8"/>
        <v>5</v>
      </c>
      <c r="B353" s="71" t="s">
        <v>288</v>
      </c>
      <c r="C353" s="72"/>
      <c r="D353" s="73" t="s">
        <v>102</v>
      </c>
      <c r="E353" s="73">
        <v>1</v>
      </c>
      <c r="F353" s="72" t="s">
        <v>375</v>
      </c>
      <c r="G353" s="72" t="s">
        <v>375</v>
      </c>
      <c r="H353" s="72" t="s">
        <v>375</v>
      </c>
      <c r="I353" s="74" t="s">
        <v>375</v>
      </c>
      <c r="J353" s="72" t="s">
        <v>67</v>
      </c>
      <c r="K353" s="74" t="s">
        <v>375</v>
      </c>
      <c r="L353" s="72" t="s">
        <v>862</v>
      </c>
    </row>
    <row r="354" spans="1:12" ht="129">
      <c r="A354" s="73">
        <f t="shared" si="8"/>
        <v>6</v>
      </c>
      <c r="B354" s="72" t="s">
        <v>820</v>
      </c>
      <c r="C354" s="75">
        <v>392</v>
      </c>
      <c r="D354" s="73" t="s">
        <v>102</v>
      </c>
      <c r="E354" s="73">
        <v>10</v>
      </c>
      <c r="F354" s="72" t="s">
        <v>375</v>
      </c>
      <c r="G354" s="72" t="s">
        <v>375</v>
      </c>
      <c r="H354" s="72" t="s">
        <v>375</v>
      </c>
      <c r="I354" s="74" t="s">
        <v>375</v>
      </c>
      <c r="J354" s="75" t="s">
        <v>836</v>
      </c>
      <c r="K354" s="74" t="s">
        <v>375</v>
      </c>
      <c r="L354" s="72" t="s">
        <v>863</v>
      </c>
    </row>
    <row r="355" spans="1:12" ht="71.25">
      <c r="A355" s="73">
        <f t="shared" si="8"/>
        <v>7</v>
      </c>
      <c r="B355" s="72" t="s">
        <v>821</v>
      </c>
      <c r="C355" s="75">
        <v>393</v>
      </c>
      <c r="D355" s="72" t="s">
        <v>102</v>
      </c>
      <c r="E355" s="73">
        <v>75</v>
      </c>
      <c r="F355" s="72" t="s">
        <v>375</v>
      </c>
      <c r="G355" s="72" t="s">
        <v>375</v>
      </c>
      <c r="H355" s="72" t="s">
        <v>375</v>
      </c>
      <c r="I355" s="74" t="s">
        <v>375</v>
      </c>
      <c r="J355" s="72" t="s">
        <v>67</v>
      </c>
      <c r="K355" s="74" t="s">
        <v>375</v>
      </c>
      <c r="L355" s="72" t="s">
        <v>841</v>
      </c>
    </row>
    <row r="356" spans="1:12" ht="71.25">
      <c r="A356" s="73">
        <f t="shared" si="8"/>
        <v>8</v>
      </c>
      <c r="B356" s="72" t="s">
        <v>822</v>
      </c>
      <c r="C356" s="75">
        <v>394</v>
      </c>
      <c r="D356" s="72" t="s">
        <v>102</v>
      </c>
      <c r="E356" s="73">
        <v>1</v>
      </c>
      <c r="F356" s="72" t="s">
        <v>375</v>
      </c>
      <c r="G356" s="72" t="s">
        <v>375</v>
      </c>
      <c r="H356" s="72" t="s">
        <v>375</v>
      </c>
      <c r="I356" s="74" t="s">
        <v>375</v>
      </c>
      <c r="J356" s="72" t="s">
        <v>67</v>
      </c>
      <c r="K356" s="74" t="s">
        <v>375</v>
      </c>
      <c r="L356" s="72" t="s">
        <v>842</v>
      </c>
    </row>
    <row r="357" spans="1:12" ht="296.25">
      <c r="A357" s="73">
        <f t="shared" si="8"/>
        <v>9</v>
      </c>
      <c r="B357" s="10" t="s">
        <v>925</v>
      </c>
      <c r="C357" s="76">
        <v>395</v>
      </c>
      <c r="D357" s="77" t="s">
        <v>102</v>
      </c>
      <c r="E357" s="77">
        <v>1</v>
      </c>
      <c r="F357" s="72" t="s">
        <v>375</v>
      </c>
      <c r="G357" s="72" t="s">
        <v>375</v>
      </c>
      <c r="H357" s="72" t="s">
        <v>375</v>
      </c>
      <c r="I357" s="10" t="s">
        <v>927</v>
      </c>
      <c r="J357" s="72" t="s">
        <v>67</v>
      </c>
      <c r="K357" s="74" t="s">
        <v>375</v>
      </c>
      <c r="L357" s="72" t="s">
        <v>843</v>
      </c>
    </row>
    <row r="358" spans="1:12" ht="57">
      <c r="A358" s="73">
        <f t="shared" si="8"/>
        <v>10</v>
      </c>
      <c r="B358" s="72" t="s">
        <v>823</v>
      </c>
      <c r="C358" s="75">
        <v>396</v>
      </c>
      <c r="D358" s="73" t="s">
        <v>283</v>
      </c>
      <c r="E358" s="73">
        <v>15</v>
      </c>
      <c r="F358" s="72" t="s">
        <v>375</v>
      </c>
      <c r="G358" s="72" t="s">
        <v>375</v>
      </c>
      <c r="H358" s="72" t="s">
        <v>375</v>
      </c>
      <c r="I358" s="74" t="s">
        <v>375</v>
      </c>
      <c r="J358" s="72" t="s">
        <v>67</v>
      </c>
      <c r="K358" s="74" t="s">
        <v>375</v>
      </c>
      <c r="L358" s="78" t="s">
        <v>844</v>
      </c>
    </row>
    <row r="359" spans="1:12" ht="85.5">
      <c r="A359" s="73">
        <f t="shared" si="8"/>
        <v>11</v>
      </c>
      <c r="B359" s="72" t="s">
        <v>865</v>
      </c>
      <c r="C359" s="75"/>
      <c r="D359" s="73" t="s">
        <v>100</v>
      </c>
      <c r="E359" s="73">
        <v>9</v>
      </c>
      <c r="F359" s="72" t="s">
        <v>375</v>
      </c>
      <c r="G359" s="72" t="s">
        <v>375</v>
      </c>
      <c r="H359" s="72" t="s">
        <v>375</v>
      </c>
      <c r="I359" s="74" t="s">
        <v>375</v>
      </c>
      <c r="J359" s="72" t="s">
        <v>67</v>
      </c>
      <c r="K359" s="74" t="s">
        <v>375</v>
      </c>
      <c r="L359" s="78" t="s">
        <v>866</v>
      </c>
    </row>
    <row r="360" spans="1:12" ht="99.75">
      <c r="A360" s="73">
        <f t="shared" si="8"/>
        <v>12</v>
      </c>
      <c r="B360" s="72" t="s">
        <v>867</v>
      </c>
      <c r="C360" s="75">
        <v>399</v>
      </c>
      <c r="D360" s="73" t="s">
        <v>283</v>
      </c>
      <c r="E360" s="73">
        <v>15</v>
      </c>
      <c r="F360" s="72" t="s">
        <v>375</v>
      </c>
      <c r="G360" s="72" t="s">
        <v>375</v>
      </c>
      <c r="H360" s="72" t="s">
        <v>375</v>
      </c>
      <c r="I360" s="74" t="s">
        <v>375</v>
      </c>
      <c r="J360" s="72" t="s">
        <v>67</v>
      </c>
      <c r="K360" s="74" t="s">
        <v>375</v>
      </c>
      <c r="L360" s="78" t="s">
        <v>868</v>
      </c>
    </row>
    <row r="361" spans="1:12" ht="87">
      <c r="A361" s="73">
        <f t="shared" si="8"/>
        <v>13</v>
      </c>
      <c r="B361" s="72" t="s">
        <v>824</v>
      </c>
      <c r="C361" s="75">
        <v>400</v>
      </c>
      <c r="D361" s="73" t="s">
        <v>283</v>
      </c>
      <c r="E361" s="73">
        <v>15</v>
      </c>
      <c r="F361" s="72" t="s">
        <v>375</v>
      </c>
      <c r="G361" s="72" t="s">
        <v>375</v>
      </c>
      <c r="H361" s="72" t="s">
        <v>375</v>
      </c>
      <c r="I361" s="74" t="s">
        <v>375</v>
      </c>
      <c r="J361" s="72" t="s">
        <v>67</v>
      </c>
      <c r="K361" s="74" t="s">
        <v>375</v>
      </c>
      <c r="L361" s="78" t="s">
        <v>845</v>
      </c>
    </row>
    <row r="362" spans="1:12" ht="57">
      <c r="A362" s="73">
        <f t="shared" si="8"/>
        <v>14</v>
      </c>
      <c r="B362" s="72" t="s">
        <v>825</v>
      </c>
      <c r="C362" s="76">
        <v>401</v>
      </c>
      <c r="D362" s="73" t="s">
        <v>283</v>
      </c>
      <c r="E362" s="73">
        <v>15</v>
      </c>
      <c r="F362" s="72" t="s">
        <v>375</v>
      </c>
      <c r="G362" s="72" t="s">
        <v>375</v>
      </c>
      <c r="H362" s="72" t="s">
        <v>375</v>
      </c>
      <c r="I362" s="74" t="s">
        <v>375</v>
      </c>
      <c r="J362" s="72" t="s">
        <v>67</v>
      </c>
      <c r="K362" s="74" t="s">
        <v>375</v>
      </c>
      <c r="L362" s="78" t="s">
        <v>846</v>
      </c>
    </row>
    <row r="363" spans="1:12" ht="87">
      <c r="A363" s="73">
        <f t="shared" si="8"/>
        <v>15</v>
      </c>
      <c r="B363" s="72" t="s">
        <v>826</v>
      </c>
      <c r="C363" s="75">
        <v>402</v>
      </c>
      <c r="D363" s="73" t="s">
        <v>283</v>
      </c>
      <c r="E363" s="73">
        <v>15</v>
      </c>
      <c r="F363" s="72" t="s">
        <v>375</v>
      </c>
      <c r="G363" s="72" t="s">
        <v>375</v>
      </c>
      <c r="H363" s="72" t="s">
        <v>375</v>
      </c>
      <c r="I363" s="74" t="s">
        <v>375</v>
      </c>
      <c r="J363" s="72" t="s">
        <v>67</v>
      </c>
      <c r="K363" s="74" t="s">
        <v>375</v>
      </c>
      <c r="L363" s="72" t="s">
        <v>847</v>
      </c>
    </row>
    <row r="364" spans="1:12" ht="71.25">
      <c r="A364" s="73">
        <f t="shared" si="8"/>
        <v>16</v>
      </c>
      <c r="B364" s="72" t="s">
        <v>827</v>
      </c>
      <c r="C364" s="75"/>
      <c r="D364" s="73" t="s">
        <v>110</v>
      </c>
      <c r="E364" s="73">
        <v>15</v>
      </c>
      <c r="F364" s="72" t="s">
        <v>375</v>
      </c>
      <c r="G364" s="72" t="s">
        <v>375</v>
      </c>
      <c r="H364" s="72" t="s">
        <v>375</v>
      </c>
      <c r="I364" s="74" t="s">
        <v>375</v>
      </c>
      <c r="J364" s="78" t="s">
        <v>64</v>
      </c>
      <c r="K364" s="74" t="s">
        <v>375</v>
      </c>
      <c r="L364" s="78" t="s">
        <v>63</v>
      </c>
    </row>
    <row r="365" spans="1:12" ht="128.25">
      <c r="A365" s="73">
        <f t="shared" si="8"/>
        <v>17</v>
      </c>
      <c r="B365" s="79" t="s">
        <v>828</v>
      </c>
      <c r="C365" s="75">
        <v>409</v>
      </c>
      <c r="D365" s="73" t="s">
        <v>102</v>
      </c>
      <c r="E365" s="73">
        <v>15</v>
      </c>
      <c r="F365" s="72" t="s">
        <v>375</v>
      </c>
      <c r="G365" s="72" t="s">
        <v>375</v>
      </c>
      <c r="H365" s="72" t="s">
        <v>375</v>
      </c>
      <c r="I365" s="74" t="s">
        <v>375</v>
      </c>
      <c r="J365" s="72" t="s">
        <v>67</v>
      </c>
      <c r="K365" s="74" t="s">
        <v>375</v>
      </c>
      <c r="L365" s="78" t="s">
        <v>848</v>
      </c>
    </row>
    <row r="366" spans="1:12" ht="99.75">
      <c r="A366" s="73">
        <f t="shared" si="8"/>
        <v>18</v>
      </c>
      <c r="B366" s="72" t="s">
        <v>869</v>
      </c>
      <c r="C366" s="75"/>
      <c r="D366" s="72" t="s">
        <v>283</v>
      </c>
      <c r="E366" s="73">
        <v>15</v>
      </c>
      <c r="F366" s="72" t="s">
        <v>375</v>
      </c>
      <c r="G366" s="72" t="s">
        <v>375</v>
      </c>
      <c r="H366" s="72" t="s">
        <v>375</v>
      </c>
      <c r="I366" s="74" t="s">
        <v>375</v>
      </c>
      <c r="J366" s="72" t="s">
        <v>67</v>
      </c>
      <c r="K366" s="74" t="s">
        <v>375</v>
      </c>
      <c r="L366" s="78" t="s">
        <v>870</v>
      </c>
    </row>
    <row r="367" spans="1:12" ht="99.75">
      <c r="A367" s="73">
        <f t="shared" si="8"/>
        <v>19</v>
      </c>
      <c r="B367" s="72" t="s">
        <v>871</v>
      </c>
      <c r="C367" s="75">
        <v>426</v>
      </c>
      <c r="D367" s="72" t="s">
        <v>283</v>
      </c>
      <c r="E367" s="73">
        <v>15</v>
      </c>
      <c r="F367" s="72" t="s">
        <v>375</v>
      </c>
      <c r="G367" s="72" t="s">
        <v>375</v>
      </c>
      <c r="H367" s="72" t="s">
        <v>375</v>
      </c>
      <c r="I367" s="74" t="s">
        <v>375</v>
      </c>
      <c r="J367" s="72" t="s">
        <v>67</v>
      </c>
      <c r="K367" s="74" t="s">
        <v>375</v>
      </c>
      <c r="L367" s="78" t="s">
        <v>872</v>
      </c>
    </row>
    <row r="368" spans="1:12" ht="99.75">
      <c r="A368" s="73">
        <f t="shared" si="8"/>
        <v>20</v>
      </c>
      <c r="B368" s="72" t="s">
        <v>829</v>
      </c>
      <c r="C368" s="75">
        <v>427</v>
      </c>
      <c r="D368" s="72" t="s">
        <v>283</v>
      </c>
      <c r="E368" s="73">
        <v>15</v>
      </c>
      <c r="F368" s="72" t="s">
        <v>375</v>
      </c>
      <c r="G368" s="72" t="s">
        <v>375</v>
      </c>
      <c r="H368" s="72" t="s">
        <v>375</v>
      </c>
      <c r="I368" s="74" t="s">
        <v>375</v>
      </c>
      <c r="J368" s="72" t="s">
        <v>67</v>
      </c>
      <c r="K368" s="74" t="s">
        <v>375</v>
      </c>
      <c r="L368" s="78" t="s">
        <v>873</v>
      </c>
    </row>
    <row r="369" spans="1:12" ht="85.5">
      <c r="A369" s="73">
        <f t="shared" si="8"/>
        <v>21</v>
      </c>
      <c r="B369" s="72" t="s">
        <v>830</v>
      </c>
      <c r="C369" s="75">
        <v>428</v>
      </c>
      <c r="D369" s="73" t="s">
        <v>283</v>
      </c>
      <c r="E369" s="73">
        <v>15</v>
      </c>
      <c r="F369" s="72" t="s">
        <v>375</v>
      </c>
      <c r="G369" s="72" t="s">
        <v>375</v>
      </c>
      <c r="H369" s="72" t="s">
        <v>375</v>
      </c>
      <c r="I369" s="74" t="s">
        <v>375</v>
      </c>
      <c r="J369" s="72" t="s">
        <v>67</v>
      </c>
      <c r="K369" s="74" t="s">
        <v>375</v>
      </c>
      <c r="L369" s="78" t="s">
        <v>875</v>
      </c>
    </row>
    <row r="370" spans="1:12" ht="57">
      <c r="A370" s="73">
        <f t="shared" si="8"/>
        <v>22</v>
      </c>
      <c r="B370" s="72" t="s">
        <v>831</v>
      </c>
      <c r="C370" s="75">
        <v>429</v>
      </c>
      <c r="D370" s="73" t="s">
        <v>283</v>
      </c>
      <c r="E370" s="73">
        <v>15</v>
      </c>
      <c r="F370" s="72" t="s">
        <v>375</v>
      </c>
      <c r="G370" s="72" t="s">
        <v>375</v>
      </c>
      <c r="H370" s="72" t="s">
        <v>375</v>
      </c>
      <c r="I370" s="74" t="s">
        <v>375</v>
      </c>
      <c r="J370" s="72" t="s">
        <v>67</v>
      </c>
      <c r="K370" s="74" t="s">
        <v>375</v>
      </c>
      <c r="L370" s="78" t="s">
        <v>874</v>
      </c>
    </row>
    <row r="371" spans="1:12" ht="85.5">
      <c r="A371" s="73">
        <f t="shared" si="8"/>
        <v>23</v>
      </c>
      <c r="B371" s="72" t="s">
        <v>832</v>
      </c>
      <c r="C371" s="75">
        <v>430</v>
      </c>
      <c r="D371" s="72" t="s">
        <v>283</v>
      </c>
      <c r="E371" s="73">
        <v>15</v>
      </c>
      <c r="F371" s="72" t="s">
        <v>375</v>
      </c>
      <c r="G371" s="72" t="s">
        <v>375</v>
      </c>
      <c r="H371" s="72" t="s">
        <v>375</v>
      </c>
      <c r="I371" s="74" t="s">
        <v>375</v>
      </c>
      <c r="J371" s="72" t="s">
        <v>67</v>
      </c>
      <c r="K371" s="74" t="s">
        <v>375</v>
      </c>
      <c r="L371" s="78" t="s">
        <v>875</v>
      </c>
    </row>
    <row r="372" spans="1:12" ht="85.5">
      <c r="A372" s="73">
        <f t="shared" si="8"/>
        <v>24</v>
      </c>
      <c r="B372" s="72" t="s">
        <v>833</v>
      </c>
      <c r="C372" s="75">
        <v>431</v>
      </c>
      <c r="D372" s="72" t="s">
        <v>283</v>
      </c>
      <c r="E372" s="73">
        <v>15</v>
      </c>
      <c r="F372" s="72" t="s">
        <v>375</v>
      </c>
      <c r="G372" s="72" t="s">
        <v>375</v>
      </c>
      <c r="H372" s="72" t="s">
        <v>375</v>
      </c>
      <c r="I372" s="74" t="s">
        <v>375</v>
      </c>
      <c r="J372" s="72" t="s">
        <v>67</v>
      </c>
      <c r="K372" s="74" t="s">
        <v>375</v>
      </c>
      <c r="L372" s="78" t="s">
        <v>875</v>
      </c>
    </row>
    <row r="373" spans="1:12" ht="71.25">
      <c r="A373" s="73">
        <f t="shared" si="8"/>
        <v>25</v>
      </c>
      <c r="B373" s="72" t="s">
        <v>900</v>
      </c>
      <c r="C373" s="75">
        <v>432</v>
      </c>
      <c r="D373" s="73" t="s">
        <v>283</v>
      </c>
      <c r="E373" s="73">
        <v>15</v>
      </c>
      <c r="F373" s="72" t="s">
        <v>375</v>
      </c>
      <c r="G373" s="72" t="s">
        <v>375</v>
      </c>
      <c r="H373" s="72" t="s">
        <v>375</v>
      </c>
      <c r="I373" s="74" t="s">
        <v>375</v>
      </c>
      <c r="J373" s="72" t="s">
        <v>67</v>
      </c>
      <c r="K373" s="74" t="s">
        <v>375</v>
      </c>
      <c r="L373" s="78" t="s">
        <v>876</v>
      </c>
    </row>
    <row r="374" spans="1:12" ht="85.5">
      <c r="A374" s="73">
        <f t="shared" si="8"/>
        <v>26</v>
      </c>
      <c r="B374" s="72" t="s">
        <v>834</v>
      </c>
      <c r="C374" s="75">
        <v>433</v>
      </c>
      <c r="D374" s="73" t="s">
        <v>283</v>
      </c>
      <c r="E374" s="73">
        <v>15</v>
      </c>
      <c r="F374" s="72" t="s">
        <v>375</v>
      </c>
      <c r="G374" s="72" t="s">
        <v>375</v>
      </c>
      <c r="H374" s="72" t="s">
        <v>375</v>
      </c>
      <c r="I374" s="74" t="s">
        <v>375</v>
      </c>
      <c r="J374" s="72" t="s">
        <v>67</v>
      </c>
      <c r="K374" s="74" t="s">
        <v>375</v>
      </c>
      <c r="L374" s="78" t="s">
        <v>875</v>
      </c>
    </row>
    <row r="375" spans="1:12" ht="71.25">
      <c r="A375" s="9">
        <f t="shared" si="8"/>
        <v>27</v>
      </c>
      <c r="B375" s="72" t="s">
        <v>899</v>
      </c>
      <c r="C375" s="11">
        <v>434</v>
      </c>
      <c r="D375" s="9" t="s">
        <v>283</v>
      </c>
      <c r="E375" s="9">
        <v>15</v>
      </c>
      <c r="F375" s="72" t="s">
        <v>375</v>
      </c>
      <c r="G375" s="72" t="s">
        <v>375</v>
      </c>
      <c r="H375" s="72" t="s">
        <v>375</v>
      </c>
      <c r="I375" s="74" t="s">
        <v>375</v>
      </c>
      <c r="J375" s="72" t="s">
        <v>67</v>
      </c>
      <c r="K375" s="74" t="s">
        <v>375</v>
      </c>
      <c r="L375" s="78" t="s">
        <v>901</v>
      </c>
    </row>
    <row r="376" spans="1:12" ht="28.5">
      <c r="A376" s="9">
        <f t="shared" si="8"/>
        <v>28</v>
      </c>
      <c r="B376" s="72" t="s">
        <v>374</v>
      </c>
      <c r="C376" s="72"/>
      <c r="D376" s="73" t="s">
        <v>110</v>
      </c>
      <c r="E376" s="73">
        <v>0</v>
      </c>
      <c r="F376" s="72" t="s">
        <v>375</v>
      </c>
      <c r="G376" s="72" t="s">
        <v>375</v>
      </c>
      <c r="H376" s="72" t="s">
        <v>375</v>
      </c>
      <c r="I376" s="74" t="s">
        <v>375</v>
      </c>
      <c r="J376" s="72" t="s">
        <v>67</v>
      </c>
      <c r="K376" s="74" t="s">
        <v>375</v>
      </c>
      <c r="L376" s="72" t="s">
        <v>526</v>
      </c>
    </row>
    <row r="377" spans="2:3" ht="14.25">
      <c r="B377" s="37"/>
      <c r="C377" s="67"/>
    </row>
    <row r="378" spans="2:3" ht="14.25">
      <c r="B378" s="37"/>
      <c r="C378" s="67"/>
    </row>
    <row r="379" spans="2:8" ht="15">
      <c r="B379" s="1" t="s">
        <v>837</v>
      </c>
      <c r="C379" s="4"/>
      <c r="G379" s="40"/>
      <c r="H379" s="37"/>
    </row>
    <row r="380" spans="1:7" ht="15">
      <c r="A380" s="1" t="s">
        <v>126</v>
      </c>
      <c r="B380" s="1" t="s">
        <v>857</v>
      </c>
      <c r="C380" s="1"/>
      <c r="D380" s="7"/>
      <c r="E380" s="1"/>
      <c r="F380" s="1"/>
      <c r="G380" s="37"/>
    </row>
    <row r="381" spans="2:7" ht="15">
      <c r="B381" s="1" t="s">
        <v>60</v>
      </c>
      <c r="C381" s="1"/>
      <c r="D381" s="7"/>
      <c r="E381" s="1"/>
      <c r="F381" s="1"/>
      <c r="G381" s="37"/>
    </row>
    <row r="382" spans="2:8" ht="15">
      <c r="B382" s="1" t="s">
        <v>859</v>
      </c>
      <c r="G382" s="37"/>
      <c r="H382" s="4"/>
    </row>
    <row r="383" spans="1:11" ht="15">
      <c r="A383" s="1"/>
      <c r="B383" s="86" t="s">
        <v>858</v>
      </c>
      <c r="C383" s="87"/>
      <c r="D383" s="87"/>
      <c r="E383" s="87"/>
      <c r="F383" s="87"/>
      <c r="G383" s="87"/>
      <c r="H383" s="87"/>
      <c r="I383" s="88"/>
      <c r="J383" s="88"/>
      <c r="K383" s="88"/>
    </row>
    <row r="384" spans="1:8" ht="15">
      <c r="A384" s="22"/>
      <c r="B384" s="41"/>
      <c r="C384" s="41"/>
      <c r="D384" s="41"/>
      <c r="E384" s="41"/>
      <c r="F384" s="41"/>
      <c r="G384" s="41"/>
      <c r="H384" s="41"/>
    </row>
    <row r="385" spans="1:12" ht="28.5">
      <c r="A385" s="9">
        <v>1</v>
      </c>
      <c r="B385" s="10" t="s">
        <v>99</v>
      </c>
      <c r="C385" s="10"/>
      <c r="D385" s="9" t="s">
        <v>100</v>
      </c>
      <c r="E385" s="9">
        <v>9</v>
      </c>
      <c r="F385" s="36" t="s">
        <v>375</v>
      </c>
      <c r="G385" s="36" t="s">
        <v>375</v>
      </c>
      <c r="H385" s="36" t="s">
        <v>375</v>
      </c>
      <c r="I385" s="36" t="s">
        <v>375</v>
      </c>
      <c r="J385" s="36" t="s">
        <v>375</v>
      </c>
      <c r="K385" s="36" t="s">
        <v>375</v>
      </c>
      <c r="L385" s="10" t="s">
        <v>8</v>
      </c>
    </row>
    <row r="386" spans="1:12" ht="29.25">
      <c r="A386" s="9">
        <f aca="true" t="shared" si="9" ref="A386:A391">A385+1</f>
        <v>2</v>
      </c>
      <c r="B386" s="10" t="s">
        <v>101</v>
      </c>
      <c r="C386" s="10"/>
      <c r="D386" s="9" t="s">
        <v>102</v>
      </c>
      <c r="E386" s="9">
        <v>3</v>
      </c>
      <c r="F386" s="36" t="s">
        <v>375</v>
      </c>
      <c r="G386" s="36" t="s">
        <v>375</v>
      </c>
      <c r="H386" s="36" t="s">
        <v>375</v>
      </c>
      <c r="I386" s="36" t="s">
        <v>375</v>
      </c>
      <c r="J386" s="36" t="s">
        <v>375</v>
      </c>
      <c r="K386" s="36" t="s">
        <v>375</v>
      </c>
      <c r="L386" s="10" t="s">
        <v>888</v>
      </c>
    </row>
    <row r="387" spans="1:12" ht="42.75">
      <c r="A387" s="9">
        <f t="shared" si="9"/>
        <v>3</v>
      </c>
      <c r="B387" s="10" t="s">
        <v>278</v>
      </c>
      <c r="C387" s="10"/>
      <c r="D387" s="9" t="s">
        <v>100</v>
      </c>
      <c r="E387" s="9">
        <v>9</v>
      </c>
      <c r="F387" s="36" t="s">
        <v>375</v>
      </c>
      <c r="G387" s="36" t="s">
        <v>375</v>
      </c>
      <c r="H387" s="36" t="s">
        <v>375</v>
      </c>
      <c r="I387" s="36" t="s">
        <v>375</v>
      </c>
      <c r="J387" s="36" t="s">
        <v>375</v>
      </c>
      <c r="K387" s="36" t="s">
        <v>375</v>
      </c>
      <c r="L387" s="10" t="s">
        <v>354</v>
      </c>
    </row>
    <row r="388" spans="1:12" ht="57">
      <c r="A388" s="9">
        <f t="shared" si="9"/>
        <v>4</v>
      </c>
      <c r="B388" s="10" t="s">
        <v>838</v>
      </c>
      <c r="C388" s="10"/>
      <c r="D388" s="9" t="s">
        <v>100</v>
      </c>
      <c r="E388" s="9">
        <v>9</v>
      </c>
      <c r="F388" s="36" t="s">
        <v>375</v>
      </c>
      <c r="G388" s="36" t="s">
        <v>375</v>
      </c>
      <c r="H388" s="36" t="s">
        <v>375</v>
      </c>
      <c r="I388" s="36" t="s">
        <v>375</v>
      </c>
      <c r="J388" s="36" t="s">
        <v>375</v>
      </c>
      <c r="K388" s="36" t="s">
        <v>375</v>
      </c>
      <c r="L388" s="10" t="s">
        <v>850</v>
      </c>
    </row>
    <row r="389" spans="1:12" ht="28.5">
      <c r="A389" s="9">
        <f t="shared" si="9"/>
        <v>5</v>
      </c>
      <c r="B389" s="10" t="s">
        <v>839</v>
      </c>
      <c r="C389" s="10"/>
      <c r="D389" s="9" t="s">
        <v>100</v>
      </c>
      <c r="E389" s="9">
        <v>9</v>
      </c>
      <c r="F389" s="36" t="s">
        <v>375</v>
      </c>
      <c r="G389" s="36" t="s">
        <v>375</v>
      </c>
      <c r="H389" s="36" t="s">
        <v>375</v>
      </c>
      <c r="I389" s="36" t="s">
        <v>375</v>
      </c>
      <c r="J389" s="36" t="s">
        <v>375</v>
      </c>
      <c r="K389" s="36" t="s">
        <v>375</v>
      </c>
      <c r="L389" s="10" t="s">
        <v>9</v>
      </c>
    </row>
    <row r="390" spans="1:12" ht="15">
      <c r="A390" s="9">
        <f t="shared" si="9"/>
        <v>6</v>
      </c>
      <c r="B390" s="10" t="s">
        <v>108</v>
      </c>
      <c r="C390" s="10"/>
      <c r="D390" s="9" t="s">
        <v>102</v>
      </c>
      <c r="E390" s="9">
        <v>15</v>
      </c>
      <c r="F390" s="36" t="s">
        <v>375</v>
      </c>
      <c r="G390" s="36" t="s">
        <v>375</v>
      </c>
      <c r="H390" s="36" t="s">
        <v>375</v>
      </c>
      <c r="I390" s="36" t="s">
        <v>375</v>
      </c>
      <c r="J390" s="36" t="s">
        <v>375</v>
      </c>
      <c r="K390" s="36" t="s">
        <v>375</v>
      </c>
      <c r="L390" s="10" t="s">
        <v>840</v>
      </c>
    </row>
    <row r="391" spans="1:12" ht="99.75">
      <c r="A391" s="9">
        <f t="shared" si="9"/>
        <v>7</v>
      </c>
      <c r="B391" s="10" t="s">
        <v>109</v>
      </c>
      <c r="C391" s="10"/>
      <c r="D391" s="9" t="s">
        <v>283</v>
      </c>
      <c r="E391" s="9">
        <v>15</v>
      </c>
      <c r="F391" s="36" t="s">
        <v>375</v>
      </c>
      <c r="G391" s="36" t="s">
        <v>375</v>
      </c>
      <c r="H391" s="36" t="s">
        <v>375</v>
      </c>
      <c r="I391" s="36" t="s">
        <v>375</v>
      </c>
      <c r="J391" s="36" t="s">
        <v>375</v>
      </c>
      <c r="K391" s="36" t="s">
        <v>375</v>
      </c>
      <c r="L391" s="10" t="s">
        <v>849</v>
      </c>
    </row>
    <row r="392" spans="1:12" ht="15">
      <c r="A392" s="9">
        <v>8</v>
      </c>
      <c r="B392" s="10" t="s">
        <v>374</v>
      </c>
      <c r="C392" s="10"/>
      <c r="D392" s="9" t="s">
        <v>110</v>
      </c>
      <c r="E392" s="9">
        <v>0</v>
      </c>
      <c r="F392" s="36" t="s">
        <v>375</v>
      </c>
      <c r="G392" s="36" t="s">
        <v>375</v>
      </c>
      <c r="H392" s="36" t="s">
        <v>375</v>
      </c>
      <c r="I392" s="36" t="s">
        <v>375</v>
      </c>
      <c r="J392" s="36" t="s">
        <v>375</v>
      </c>
      <c r="K392" s="36" t="s">
        <v>375</v>
      </c>
      <c r="L392" s="10" t="s">
        <v>526</v>
      </c>
    </row>
    <row r="393" spans="2:8" ht="15.75">
      <c r="B393" s="4"/>
      <c r="F393" s="19"/>
      <c r="G393" s="19"/>
      <c r="H393" s="19"/>
    </row>
    <row r="394" spans="1:8" ht="15">
      <c r="A394" s="1" t="s">
        <v>126</v>
      </c>
      <c r="B394" s="1" t="s">
        <v>855</v>
      </c>
      <c r="C394" s="1"/>
      <c r="D394" s="7"/>
      <c r="E394" s="1"/>
      <c r="F394" s="1"/>
      <c r="G394" s="37"/>
      <c r="H394" s="4"/>
    </row>
    <row r="395" spans="2:8" ht="15">
      <c r="B395" s="1" t="s">
        <v>898</v>
      </c>
      <c r="C395" s="1"/>
      <c r="D395" s="7"/>
      <c r="E395" s="1"/>
      <c r="F395" s="1"/>
      <c r="G395" s="37"/>
      <c r="H395" s="42"/>
    </row>
    <row r="396" spans="1:8" ht="15">
      <c r="A396" s="1"/>
      <c r="B396" s="1" t="s">
        <v>118</v>
      </c>
      <c r="C396" s="1"/>
      <c r="D396" s="7"/>
      <c r="E396" s="1"/>
      <c r="F396" s="1"/>
      <c r="G396" s="37"/>
      <c r="H396" s="42"/>
    </row>
    <row r="397" spans="1:8" ht="15">
      <c r="A397" s="1"/>
      <c r="B397" s="1" t="s">
        <v>856</v>
      </c>
      <c r="G397" s="37"/>
      <c r="H397" s="37"/>
    </row>
    <row r="398" spans="1:11" ht="15">
      <c r="A398" s="1"/>
      <c r="B398" s="86" t="s">
        <v>897</v>
      </c>
      <c r="C398" s="87"/>
      <c r="D398" s="87"/>
      <c r="E398" s="87"/>
      <c r="F398" s="87"/>
      <c r="G398" s="87"/>
      <c r="H398" s="87"/>
      <c r="I398" s="88"/>
      <c r="J398" s="88"/>
      <c r="K398" s="88"/>
    </row>
    <row r="400" spans="1:12" ht="28.5">
      <c r="A400" s="9">
        <v>1</v>
      </c>
      <c r="B400" s="10" t="s">
        <v>99</v>
      </c>
      <c r="C400" s="10"/>
      <c r="D400" s="9" t="s">
        <v>100</v>
      </c>
      <c r="E400" s="9">
        <v>9</v>
      </c>
      <c r="F400" s="36" t="s">
        <v>375</v>
      </c>
      <c r="G400" s="36" t="s">
        <v>375</v>
      </c>
      <c r="H400" s="36" t="s">
        <v>375</v>
      </c>
      <c r="I400" s="36" t="s">
        <v>375</v>
      </c>
      <c r="J400" s="36" t="s">
        <v>375</v>
      </c>
      <c r="K400" s="36" t="s">
        <v>375</v>
      </c>
      <c r="L400" s="10" t="s">
        <v>121</v>
      </c>
    </row>
    <row r="401" spans="1:12" ht="29.25">
      <c r="A401" s="9">
        <f aca="true" t="shared" si="10" ref="A401:A406">A400+1</f>
        <v>2</v>
      </c>
      <c r="B401" s="10" t="s">
        <v>101</v>
      </c>
      <c r="C401" s="10"/>
      <c r="D401" s="9" t="s">
        <v>102</v>
      </c>
      <c r="E401" s="9">
        <v>3</v>
      </c>
      <c r="F401" s="36" t="s">
        <v>375</v>
      </c>
      <c r="G401" s="36" t="s">
        <v>375</v>
      </c>
      <c r="H401" s="36" t="s">
        <v>375</v>
      </c>
      <c r="I401" s="36" t="s">
        <v>375</v>
      </c>
      <c r="J401" s="36" t="s">
        <v>375</v>
      </c>
      <c r="K401" s="36" t="s">
        <v>375</v>
      </c>
      <c r="L401" s="10" t="s">
        <v>889</v>
      </c>
    </row>
    <row r="402" spans="1:12" ht="42.75">
      <c r="A402" s="9">
        <f t="shared" si="10"/>
        <v>3</v>
      </c>
      <c r="B402" s="10" t="s">
        <v>278</v>
      </c>
      <c r="C402" s="10"/>
      <c r="D402" s="9" t="s">
        <v>100</v>
      </c>
      <c r="E402" s="9">
        <v>9</v>
      </c>
      <c r="F402" s="36" t="s">
        <v>375</v>
      </c>
      <c r="G402" s="36" t="s">
        <v>375</v>
      </c>
      <c r="H402" s="36" t="s">
        <v>375</v>
      </c>
      <c r="I402" s="36" t="s">
        <v>375</v>
      </c>
      <c r="J402" s="36" t="s">
        <v>375</v>
      </c>
      <c r="K402" s="36" t="s">
        <v>375</v>
      </c>
      <c r="L402" s="10" t="s">
        <v>355</v>
      </c>
    </row>
    <row r="403" spans="1:12" ht="57">
      <c r="A403" s="9">
        <f t="shared" si="10"/>
        <v>4</v>
      </c>
      <c r="B403" s="10" t="s">
        <v>838</v>
      </c>
      <c r="C403" s="10"/>
      <c r="D403" s="9" t="s">
        <v>100</v>
      </c>
      <c r="E403" s="9">
        <v>9</v>
      </c>
      <c r="F403" s="36" t="s">
        <v>375</v>
      </c>
      <c r="G403" s="36" t="s">
        <v>375</v>
      </c>
      <c r="H403" s="36" t="s">
        <v>375</v>
      </c>
      <c r="I403" s="36" t="s">
        <v>375</v>
      </c>
      <c r="J403" s="36" t="s">
        <v>375</v>
      </c>
      <c r="K403" s="36" t="s">
        <v>375</v>
      </c>
      <c r="L403" s="10" t="s">
        <v>852</v>
      </c>
    </row>
    <row r="404" spans="1:12" ht="28.5">
      <c r="A404" s="9">
        <f t="shared" si="10"/>
        <v>5</v>
      </c>
      <c r="B404" s="10" t="s">
        <v>851</v>
      </c>
      <c r="C404" s="10"/>
      <c r="D404" s="9" t="s">
        <v>100</v>
      </c>
      <c r="E404" s="9">
        <v>9</v>
      </c>
      <c r="F404" s="36" t="s">
        <v>375</v>
      </c>
      <c r="G404" s="36" t="s">
        <v>375</v>
      </c>
      <c r="H404" s="36" t="s">
        <v>375</v>
      </c>
      <c r="I404" s="36" t="s">
        <v>375</v>
      </c>
      <c r="J404" s="36" t="s">
        <v>375</v>
      </c>
      <c r="K404" s="36" t="s">
        <v>375</v>
      </c>
      <c r="L404" s="10" t="s">
        <v>40</v>
      </c>
    </row>
    <row r="405" spans="1:12" ht="370.5">
      <c r="A405" s="9">
        <f t="shared" si="10"/>
        <v>6</v>
      </c>
      <c r="B405" s="10" t="s">
        <v>120</v>
      </c>
      <c r="C405" s="10"/>
      <c r="D405" s="9" t="s">
        <v>102</v>
      </c>
      <c r="E405" s="9">
        <v>15</v>
      </c>
      <c r="F405" s="36" t="s">
        <v>375</v>
      </c>
      <c r="G405" s="36" t="s">
        <v>375</v>
      </c>
      <c r="H405" s="36" t="s">
        <v>375</v>
      </c>
      <c r="I405" s="36" t="s">
        <v>375</v>
      </c>
      <c r="J405" s="36" t="s">
        <v>375</v>
      </c>
      <c r="K405" s="36" t="s">
        <v>375</v>
      </c>
      <c r="L405" s="80" t="s">
        <v>887</v>
      </c>
    </row>
    <row r="406" spans="1:12" ht="373.5">
      <c r="A406" s="9">
        <f t="shared" si="10"/>
        <v>7</v>
      </c>
      <c r="B406" s="10" t="s">
        <v>793</v>
      </c>
      <c r="C406" s="10"/>
      <c r="D406" s="10" t="s">
        <v>283</v>
      </c>
      <c r="E406" s="9">
        <v>15</v>
      </c>
      <c r="F406" s="36" t="s">
        <v>375</v>
      </c>
      <c r="G406" s="36" t="s">
        <v>375</v>
      </c>
      <c r="H406" s="36" t="s">
        <v>375</v>
      </c>
      <c r="I406" s="36" t="s">
        <v>375</v>
      </c>
      <c r="J406" s="36" t="s">
        <v>375</v>
      </c>
      <c r="K406" s="36" t="s">
        <v>375</v>
      </c>
      <c r="L406" s="11" t="s">
        <v>883</v>
      </c>
    </row>
    <row r="407" spans="1:12" ht="269.25">
      <c r="A407" s="9">
        <v>8</v>
      </c>
      <c r="B407" s="10" t="s">
        <v>794</v>
      </c>
      <c r="C407" s="10"/>
      <c r="D407" s="10" t="s">
        <v>283</v>
      </c>
      <c r="E407" s="9">
        <v>15</v>
      </c>
      <c r="F407" s="9" t="s">
        <v>375</v>
      </c>
      <c r="G407" s="9" t="s">
        <v>375</v>
      </c>
      <c r="H407" s="9" t="s">
        <v>375</v>
      </c>
      <c r="I407" s="36" t="s">
        <v>375</v>
      </c>
      <c r="J407" s="36" t="s">
        <v>375</v>
      </c>
      <c r="K407" s="36" t="s">
        <v>375</v>
      </c>
      <c r="L407" s="11" t="s">
        <v>884</v>
      </c>
    </row>
    <row r="408" spans="1:12" ht="409.5">
      <c r="A408" s="9">
        <v>9</v>
      </c>
      <c r="B408" s="10" t="s">
        <v>886</v>
      </c>
      <c r="C408" s="10"/>
      <c r="D408" s="10" t="s">
        <v>283</v>
      </c>
      <c r="E408" s="9">
        <v>15</v>
      </c>
      <c r="F408" s="9" t="s">
        <v>375</v>
      </c>
      <c r="G408" s="9" t="s">
        <v>375</v>
      </c>
      <c r="H408" s="9" t="s">
        <v>375</v>
      </c>
      <c r="I408" s="36" t="s">
        <v>375</v>
      </c>
      <c r="J408" s="36" t="s">
        <v>375</v>
      </c>
      <c r="K408" s="36" t="s">
        <v>375</v>
      </c>
      <c r="L408" s="11" t="s">
        <v>885</v>
      </c>
    </row>
    <row r="409" spans="1:12" ht="15">
      <c r="A409" s="9">
        <v>10</v>
      </c>
      <c r="B409" s="10" t="s">
        <v>374</v>
      </c>
      <c r="C409" s="10"/>
      <c r="D409" s="9" t="s">
        <v>110</v>
      </c>
      <c r="E409" s="9">
        <v>0</v>
      </c>
      <c r="F409" s="36" t="s">
        <v>375</v>
      </c>
      <c r="G409" s="36" t="s">
        <v>375</v>
      </c>
      <c r="H409" s="36" t="s">
        <v>375</v>
      </c>
      <c r="I409" s="36" t="s">
        <v>375</v>
      </c>
      <c r="J409" s="36" t="s">
        <v>375</v>
      </c>
      <c r="K409" s="36" t="s">
        <v>375</v>
      </c>
      <c r="L409" s="10" t="s">
        <v>526</v>
      </c>
    </row>
    <row r="410" spans="2:3" ht="14.25">
      <c r="B410" s="66"/>
      <c r="C410" s="66"/>
    </row>
    <row r="411" spans="2:3" ht="14.25">
      <c r="B411" s="66"/>
      <c r="C411" s="66"/>
    </row>
    <row r="412" spans="2:8" ht="15">
      <c r="B412" s="1" t="s">
        <v>126</v>
      </c>
      <c r="G412" s="37"/>
      <c r="H412" s="37"/>
    </row>
    <row r="413" spans="2:8" ht="15">
      <c r="B413" s="1" t="s">
        <v>485</v>
      </c>
      <c r="G413" s="37"/>
      <c r="H413" s="37"/>
    </row>
    <row r="414" spans="2:8" ht="15">
      <c r="B414" s="1" t="s">
        <v>73</v>
      </c>
      <c r="G414" s="37"/>
      <c r="H414" s="37"/>
    </row>
    <row r="415" spans="1:8" ht="15">
      <c r="A415" s="1"/>
      <c r="B415" s="4"/>
      <c r="G415" s="37"/>
      <c r="H415" s="37"/>
    </row>
    <row r="416" spans="2:8" ht="15">
      <c r="B416" s="1" t="s">
        <v>133</v>
      </c>
      <c r="G416" s="37"/>
      <c r="H416" s="37"/>
    </row>
    <row r="417" spans="2:8" ht="15">
      <c r="B417" s="28" t="s">
        <v>134</v>
      </c>
      <c r="C417" s="28" t="s">
        <v>135</v>
      </c>
      <c r="G417" s="37"/>
      <c r="H417" s="37"/>
    </row>
    <row r="418" spans="2:8" ht="14.25">
      <c r="B418" s="9" t="s">
        <v>136</v>
      </c>
      <c r="C418" s="29" t="s">
        <v>44</v>
      </c>
      <c r="G418" s="37"/>
      <c r="H418" s="37"/>
    </row>
    <row r="419" spans="2:8" ht="14.25">
      <c r="B419" s="9" t="s">
        <v>137</v>
      </c>
      <c r="C419" s="29" t="s">
        <v>45</v>
      </c>
      <c r="G419" s="37"/>
      <c r="H419" s="37"/>
    </row>
    <row r="420" spans="2:8" ht="14.25">
      <c r="B420" s="9" t="s">
        <v>138</v>
      </c>
      <c r="C420" s="29" t="s">
        <v>46</v>
      </c>
      <c r="G420" s="37"/>
      <c r="H420" s="37"/>
    </row>
    <row r="421" spans="2:8" ht="14.25">
      <c r="B421" s="9" t="s">
        <v>139</v>
      </c>
      <c r="C421" s="29" t="s">
        <v>47</v>
      </c>
      <c r="G421" s="37"/>
      <c r="H421" s="37"/>
    </row>
    <row r="422" spans="2:8" ht="14.25">
      <c r="B422" s="9" t="s">
        <v>140</v>
      </c>
      <c r="C422" s="29" t="s">
        <v>48</v>
      </c>
      <c r="G422" s="37"/>
      <c r="H422" s="37"/>
    </row>
    <row r="423" spans="2:8" ht="14.25">
      <c r="B423" s="9" t="s">
        <v>141</v>
      </c>
      <c r="C423" s="29" t="s">
        <v>49</v>
      </c>
      <c r="G423" s="37"/>
      <c r="H423" s="37"/>
    </row>
    <row r="424" spans="2:8" ht="14.25">
      <c r="B424" s="81" t="s">
        <v>810</v>
      </c>
      <c r="C424" s="81">
        <v>7</v>
      </c>
      <c r="G424" s="37"/>
      <c r="H424" s="37"/>
    </row>
    <row r="425" spans="2:8" ht="14.25">
      <c r="B425" s="9" t="s">
        <v>142</v>
      </c>
      <c r="C425" s="29" t="s">
        <v>52</v>
      </c>
      <c r="G425" s="37"/>
      <c r="H425" s="37"/>
    </row>
    <row r="426" spans="2:8" ht="14.25">
      <c r="B426" s="9" t="s">
        <v>143</v>
      </c>
      <c r="C426" s="29">
        <v>10</v>
      </c>
      <c r="G426" s="37"/>
      <c r="H426" s="37"/>
    </row>
    <row r="427" spans="2:8" ht="14.25">
      <c r="B427" s="9" t="s">
        <v>144</v>
      </c>
      <c r="C427" s="29">
        <v>11</v>
      </c>
      <c r="G427" s="37"/>
      <c r="H427" s="37"/>
    </row>
    <row r="428" spans="2:8" ht="14.25">
      <c r="B428" s="9" t="s">
        <v>145</v>
      </c>
      <c r="C428" s="29">
        <v>12</v>
      </c>
      <c r="G428" s="37"/>
      <c r="H428" s="37"/>
    </row>
    <row r="429" spans="2:8" ht="14.25">
      <c r="B429" s="9" t="s">
        <v>146</v>
      </c>
      <c r="C429" s="29">
        <v>13</v>
      </c>
      <c r="G429" s="37"/>
      <c r="H429" s="37"/>
    </row>
    <row r="430" spans="2:8" ht="14.25">
      <c r="B430" s="9" t="s">
        <v>147</v>
      </c>
      <c r="C430" s="29">
        <v>14</v>
      </c>
      <c r="G430" s="37"/>
      <c r="H430" s="37"/>
    </row>
    <row r="431" spans="2:8" ht="14.25">
      <c r="B431" s="9" t="s">
        <v>148</v>
      </c>
      <c r="C431" s="29">
        <v>15</v>
      </c>
      <c r="G431" s="37"/>
      <c r="H431" s="37"/>
    </row>
    <row r="432" spans="2:8" ht="14.25">
      <c r="B432" s="9" t="s">
        <v>149</v>
      </c>
      <c r="C432" s="29">
        <v>16</v>
      </c>
      <c r="G432" s="37"/>
      <c r="H432" s="37"/>
    </row>
    <row r="433" spans="2:8" ht="14.25">
      <c r="B433" s="9" t="s">
        <v>150</v>
      </c>
      <c r="C433" s="29">
        <v>17</v>
      </c>
      <c r="G433" s="37"/>
      <c r="H433" s="37"/>
    </row>
    <row r="434" spans="2:8" ht="14.25">
      <c r="B434" s="9" t="s">
        <v>151</v>
      </c>
      <c r="C434" s="29">
        <v>18</v>
      </c>
      <c r="G434" s="37"/>
      <c r="H434" s="37"/>
    </row>
    <row r="435" spans="2:8" ht="14.25">
      <c r="B435" s="9" t="s">
        <v>152</v>
      </c>
      <c r="C435" s="29">
        <v>19</v>
      </c>
      <c r="G435" s="37"/>
      <c r="H435" s="37"/>
    </row>
    <row r="436" spans="2:8" ht="14.25">
      <c r="B436" s="9" t="s">
        <v>153</v>
      </c>
      <c r="C436" s="29">
        <v>20</v>
      </c>
      <c r="G436" s="37"/>
      <c r="H436" s="37"/>
    </row>
    <row r="437" spans="2:8" ht="14.25">
      <c r="B437" s="9" t="s">
        <v>154</v>
      </c>
      <c r="C437" s="29">
        <v>21</v>
      </c>
      <c r="G437" s="37"/>
      <c r="H437" s="37"/>
    </row>
    <row r="438" spans="2:8" ht="14.25">
      <c r="B438" s="9" t="s">
        <v>155</v>
      </c>
      <c r="C438" s="29">
        <v>22</v>
      </c>
      <c r="G438" s="37"/>
      <c r="H438" s="37"/>
    </row>
    <row r="439" spans="2:8" ht="14.25">
      <c r="B439" s="9" t="s">
        <v>156</v>
      </c>
      <c r="C439" s="29">
        <v>23</v>
      </c>
      <c r="G439" s="37"/>
      <c r="H439" s="37"/>
    </row>
    <row r="440" spans="2:8" ht="14.25">
      <c r="B440" s="9" t="s">
        <v>699</v>
      </c>
      <c r="C440" s="29">
        <v>24</v>
      </c>
      <c r="G440" s="37"/>
      <c r="H440" s="37"/>
    </row>
    <row r="441" spans="2:8" ht="14.25">
      <c r="B441" s="9" t="s">
        <v>157</v>
      </c>
      <c r="C441" s="29">
        <v>25</v>
      </c>
      <c r="G441" s="37"/>
      <c r="H441" s="37"/>
    </row>
    <row r="442" spans="2:8" ht="14.25">
      <c r="B442" s="9" t="s">
        <v>158</v>
      </c>
      <c r="C442" s="29">
        <v>26</v>
      </c>
      <c r="G442" s="37"/>
      <c r="H442" s="37"/>
    </row>
    <row r="443" spans="2:8" ht="14.25">
      <c r="B443" s="9" t="s">
        <v>159</v>
      </c>
      <c r="C443" s="29">
        <v>27</v>
      </c>
      <c r="G443" s="37"/>
      <c r="H443" s="37"/>
    </row>
    <row r="444" spans="2:8" ht="14.25">
      <c r="B444" s="9" t="s">
        <v>160</v>
      </c>
      <c r="C444" s="29">
        <v>28</v>
      </c>
      <c r="G444" s="37"/>
      <c r="H444" s="37"/>
    </row>
    <row r="445" spans="2:8" ht="14.25">
      <c r="B445" s="9" t="s">
        <v>890</v>
      </c>
      <c r="C445" s="29" t="s">
        <v>891</v>
      </c>
      <c r="G445" s="37"/>
      <c r="H445" s="37"/>
    </row>
    <row r="446" spans="2:8" ht="14.25">
      <c r="B446" s="9" t="s">
        <v>161</v>
      </c>
      <c r="C446" s="29" t="s">
        <v>892</v>
      </c>
      <c r="G446" s="37"/>
      <c r="H446" s="37"/>
    </row>
    <row r="447" spans="2:8" ht="14.25">
      <c r="B447" s="9" t="s">
        <v>162</v>
      </c>
      <c r="C447" s="29" t="s">
        <v>893</v>
      </c>
      <c r="G447" s="37"/>
      <c r="H447" s="37"/>
    </row>
    <row r="448" spans="2:8" ht="14.25">
      <c r="B448" s="9" t="s">
        <v>163</v>
      </c>
      <c r="C448" s="29" t="s">
        <v>894</v>
      </c>
      <c r="G448" s="37"/>
      <c r="H448" s="37"/>
    </row>
    <row r="449" spans="2:8" ht="14.25">
      <c r="B449" s="9" t="s">
        <v>895</v>
      </c>
      <c r="C449" s="29" t="s">
        <v>896</v>
      </c>
      <c r="G449" s="37"/>
      <c r="H449" s="37"/>
    </row>
    <row r="450" spans="2:8" ht="14.25">
      <c r="B450" s="9" t="s">
        <v>617</v>
      </c>
      <c r="C450" s="29">
        <v>34</v>
      </c>
      <c r="G450" s="37"/>
      <c r="H450" s="37"/>
    </row>
    <row r="451" spans="2:8" ht="14.25">
      <c r="B451" s="9" t="s">
        <v>164</v>
      </c>
      <c r="C451" s="29">
        <v>35</v>
      </c>
      <c r="G451" s="37"/>
      <c r="H451" s="37"/>
    </row>
    <row r="452" spans="2:8" ht="14.25">
      <c r="B452" s="9" t="s">
        <v>614</v>
      </c>
      <c r="C452" s="29" t="s">
        <v>615</v>
      </c>
      <c r="G452" s="37"/>
      <c r="H452" s="37"/>
    </row>
    <row r="453" spans="2:8" ht="14.25">
      <c r="B453" s="9" t="s">
        <v>804</v>
      </c>
      <c r="C453" s="29" t="s">
        <v>805</v>
      </c>
      <c r="G453" s="37"/>
      <c r="H453" s="37"/>
    </row>
    <row r="454" spans="2:8" ht="14.25">
      <c r="B454" s="9" t="s">
        <v>165</v>
      </c>
      <c r="C454" s="29">
        <v>99</v>
      </c>
      <c r="G454" s="37"/>
      <c r="H454" s="37"/>
    </row>
    <row r="455" spans="7:8" ht="14.25">
      <c r="G455" s="37"/>
      <c r="H455" s="37"/>
    </row>
    <row r="456" spans="2:8" ht="15">
      <c r="B456" s="1" t="s">
        <v>166</v>
      </c>
      <c r="G456" s="37"/>
      <c r="H456" s="37"/>
    </row>
    <row r="457" spans="2:8" ht="45">
      <c r="B457" s="28" t="s">
        <v>167</v>
      </c>
      <c r="C457" s="28" t="s">
        <v>510</v>
      </c>
      <c r="D457" s="11" t="s">
        <v>41</v>
      </c>
      <c r="G457" s="37"/>
      <c r="H457" s="37"/>
    </row>
    <row r="458" spans="2:8" ht="14.25">
      <c r="B458" s="10" t="s">
        <v>168</v>
      </c>
      <c r="C458" s="9">
        <v>192</v>
      </c>
      <c r="D458" s="9" t="s">
        <v>169</v>
      </c>
      <c r="G458" s="37"/>
      <c r="H458" s="37"/>
    </row>
    <row r="459" spans="2:8" ht="14.25">
      <c r="B459" s="10" t="s">
        <v>170</v>
      </c>
      <c r="C459" s="9">
        <v>192</v>
      </c>
      <c r="D459" s="9" t="s">
        <v>171</v>
      </c>
      <c r="G459" s="37"/>
      <c r="H459" s="37"/>
    </row>
    <row r="460" spans="2:8" ht="28.5">
      <c r="B460" s="10" t="s">
        <v>592</v>
      </c>
      <c r="C460" s="9">
        <v>192</v>
      </c>
      <c r="D460" s="9" t="s">
        <v>584</v>
      </c>
      <c r="G460" s="37"/>
      <c r="H460" s="37"/>
    </row>
    <row r="461" spans="2:8" ht="28.5">
      <c r="B461" s="10" t="s">
        <v>817</v>
      </c>
      <c r="C461" s="9" t="s">
        <v>818</v>
      </c>
      <c r="D461" s="9" t="s">
        <v>816</v>
      </c>
      <c r="G461" s="37"/>
      <c r="H461" s="43"/>
    </row>
    <row r="462" spans="2:8" ht="14.25">
      <c r="B462" s="2" t="s">
        <v>42</v>
      </c>
      <c r="G462" s="37"/>
      <c r="H462" s="43"/>
    </row>
    <row r="463" spans="7:8" ht="14.25">
      <c r="G463" s="37"/>
      <c r="H463" s="43"/>
    </row>
    <row r="464" spans="2:8" ht="15.75" thickBot="1">
      <c r="B464" s="1" t="s">
        <v>390</v>
      </c>
      <c r="C464" s="44"/>
      <c r="G464" s="37"/>
      <c r="H464" s="43"/>
    </row>
    <row r="465" spans="2:8" ht="15.75" thickBot="1">
      <c r="B465" s="30" t="s">
        <v>391</v>
      </c>
      <c r="C465" s="30" t="s">
        <v>392</v>
      </c>
      <c r="G465" s="37"/>
      <c r="H465" s="43"/>
    </row>
    <row r="466" spans="2:3" ht="14.25">
      <c r="B466" s="31" t="s">
        <v>393</v>
      </c>
      <c r="C466" s="45" t="s">
        <v>44</v>
      </c>
    </row>
    <row r="467" spans="2:3" ht="14.25">
      <c r="B467" s="32" t="s">
        <v>394</v>
      </c>
      <c r="C467" s="46" t="s">
        <v>45</v>
      </c>
    </row>
    <row r="468" spans="2:3" ht="14.25">
      <c r="B468" s="32" t="s">
        <v>395</v>
      </c>
      <c r="C468" s="46" t="s">
        <v>46</v>
      </c>
    </row>
    <row r="469" spans="2:3" ht="14.25">
      <c r="B469" s="32" t="s">
        <v>396</v>
      </c>
      <c r="C469" s="46" t="s">
        <v>47</v>
      </c>
    </row>
    <row r="470" spans="2:3" ht="14.25">
      <c r="B470" s="32" t="s">
        <v>397</v>
      </c>
      <c r="C470" s="46" t="s">
        <v>48</v>
      </c>
    </row>
    <row r="471" spans="2:3" ht="14.25">
      <c r="B471" s="32" t="s">
        <v>398</v>
      </c>
      <c r="C471" s="46" t="s">
        <v>49</v>
      </c>
    </row>
    <row r="472" spans="2:3" ht="14.25">
      <c r="B472" s="32" t="s">
        <v>399</v>
      </c>
      <c r="C472" s="46" t="s">
        <v>50</v>
      </c>
    </row>
    <row r="473" spans="2:3" ht="14.25">
      <c r="B473" s="32" t="s">
        <v>400</v>
      </c>
      <c r="C473" s="46" t="s">
        <v>51</v>
      </c>
    </row>
    <row r="474" spans="2:3" ht="14.25">
      <c r="B474" s="32" t="s">
        <v>401</v>
      </c>
      <c r="C474" s="46" t="s">
        <v>52</v>
      </c>
    </row>
    <row r="475" spans="2:3" ht="14.25">
      <c r="B475" s="32" t="s">
        <v>402</v>
      </c>
      <c r="C475" s="46">
        <v>10</v>
      </c>
    </row>
    <row r="476" spans="2:3" ht="14.25">
      <c r="B476" s="32" t="s">
        <v>403</v>
      </c>
      <c r="C476" s="46">
        <v>11</v>
      </c>
    </row>
    <row r="477" spans="2:3" ht="14.25">
      <c r="B477" s="32" t="s">
        <v>404</v>
      </c>
      <c r="C477" s="46">
        <v>12</v>
      </c>
    </row>
    <row r="478" spans="2:3" ht="14.25">
      <c r="B478" s="32" t="s">
        <v>405</v>
      </c>
      <c r="C478" s="46">
        <v>13</v>
      </c>
    </row>
    <row r="479" spans="2:3" ht="14.25">
      <c r="B479" s="32" t="s">
        <v>406</v>
      </c>
      <c r="C479" s="46">
        <v>14</v>
      </c>
    </row>
    <row r="480" spans="2:3" ht="14.25">
      <c r="B480" s="32" t="s">
        <v>407</v>
      </c>
      <c r="C480" s="46">
        <v>15</v>
      </c>
    </row>
    <row r="481" spans="2:3" ht="14.25">
      <c r="B481" s="32" t="s">
        <v>408</v>
      </c>
      <c r="C481" s="46">
        <v>16</v>
      </c>
    </row>
    <row r="482" spans="2:3" ht="14.25">
      <c r="B482" s="32" t="s">
        <v>409</v>
      </c>
      <c r="C482" s="46">
        <v>17</v>
      </c>
    </row>
    <row r="483" spans="2:3" ht="14.25">
      <c r="B483" s="32" t="s">
        <v>410</v>
      </c>
      <c r="C483" s="46">
        <v>18</v>
      </c>
    </row>
    <row r="484" spans="2:3" ht="14.25">
      <c r="B484" s="32" t="s">
        <v>411</v>
      </c>
      <c r="C484" s="46">
        <v>19</v>
      </c>
    </row>
    <row r="485" spans="2:3" ht="14.25">
      <c r="B485" s="32" t="s">
        <v>412</v>
      </c>
      <c r="C485" s="46">
        <v>20</v>
      </c>
    </row>
    <row r="486" spans="2:3" ht="14.25">
      <c r="B486" s="32" t="s">
        <v>413</v>
      </c>
      <c r="C486" s="46">
        <v>21</v>
      </c>
    </row>
    <row r="487" spans="2:3" ht="14.25">
      <c r="B487" s="32" t="s">
        <v>414</v>
      </c>
      <c r="C487" s="46">
        <v>22</v>
      </c>
    </row>
    <row r="488" spans="2:3" ht="14.25">
      <c r="B488" s="32" t="s">
        <v>415</v>
      </c>
      <c r="C488" s="46">
        <v>23</v>
      </c>
    </row>
    <row r="489" spans="2:3" ht="14.25">
      <c r="B489" s="32" t="s">
        <v>416</v>
      </c>
      <c r="C489" s="46">
        <v>24</v>
      </c>
    </row>
    <row r="490" spans="2:3" ht="14.25">
      <c r="B490" s="32" t="s">
        <v>215</v>
      </c>
      <c r="C490" s="46">
        <v>25</v>
      </c>
    </row>
    <row r="491" spans="2:3" ht="14.25">
      <c r="B491" s="32" t="s">
        <v>417</v>
      </c>
      <c r="C491" s="46">
        <v>26</v>
      </c>
    </row>
    <row r="492" spans="2:3" ht="14.25">
      <c r="B492" s="32" t="s">
        <v>418</v>
      </c>
      <c r="C492" s="46">
        <v>27</v>
      </c>
    </row>
    <row r="493" spans="2:3" ht="14.25">
      <c r="B493" s="32" t="s">
        <v>419</v>
      </c>
      <c r="C493" s="46">
        <v>28</v>
      </c>
    </row>
    <row r="494" spans="2:3" ht="14.25">
      <c r="B494" s="32" t="s">
        <v>420</v>
      </c>
      <c r="C494" s="46">
        <v>29</v>
      </c>
    </row>
    <row r="495" spans="2:3" ht="14.25">
      <c r="B495" s="32" t="s">
        <v>421</v>
      </c>
      <c r="C495" s="46">
        <v>30</v>
      </c>
    </row>
    <row r="496" spans="2:3" ht="14.25">
      <c r="B496" s="32" t="s">
        <v>422</v>
      </c>
      <c r="C496" s="46">
        <v>31</v>
      </c>
    </row>
    <row r="497" spans="2:3" ht="14.25">
      <c r="B497" s="32" t="s">
        <v>423</v>
      </c>
      <c r="C497" s="46">
        <v>32</v>
      </c>
    </row>
    <row r="498" spans="2:3" ht="14.25">
      <c r="B498" s="32" t="s">
        <v>424</v>
      </c>
      <c r="C498" s="46">
        <v>33</v>
      </c>
    </row>
    <row r="499" spans="2:3" ht="14.25">
      <c r="B499" s="32" t="s">
        <v>425</v>
      </c>
      <c r="C499" s="46">
        <v>34</v>
      </c>
    </row>
    <row r="500" spans="2:3" ht="14.25">
      <c r="B500" s="32" t="s">
        <v>426</v>
      </c>
      <c r="C500" s="46">
        <v>35</v>
      </c>
    </row>
    <row r="501" spans="2:3" ht="14.25">
      <c r="B501" s="32" t="s">
        <v>427</v>
      </c>
      <c r="C501" s="46">
        <v>36</v>
      </c>
    </row>
    <row r="502" spans="2:3" ht="14.25">
      <c r="B502" s="32" t="s">
        <v>428</v>
      </c>
      <c r="C502" s="46">
        <v>37</v>
      </c>
    </row>
    <row r="503" spans="2:3" ht="14.25">
      <c r="B503" s="32" t="s">
        <v>429</v>
      </c>
      <c r="C503" s="46">
        <v>38</v>
      </c>
    </row>
    <row r="504" spans="2:3" ht="14.25">
      <c r="B504" s="32" t="s">
        <v>430</v>
      </c>
      <c r="C504" s="46">
        <v>39</v>
      </c>
    </row>
    <row r="505" spans="2:3" ht="14.25">
      <c r="B505" s="32" t="s">
        <v>431</v>
      </c>
      <c r="C505" s="46">
        <v>40</v>
      </c>
    </row>
    <row r="506" spans="2:3" ht="14.25">
      <c r="B506" s="32" t="s">
        <v>432</v>
      </c>
      <c r="C506" s="46">
        <v>41</v>
      </c>
    </row>
    <row r="507" spans="2:3" ht="14.25">
      <c r="B507" s="32" t="s">
        <v>433</v>
      </c>
      <c r="C507" s="46">
        <v>42</v>
      </c>
    </row>
    <row r="508" spans="2:3" ht="14.25">
      <c r="B508" s="32" t="s">
        <v>434</v>
      </c>
      <c r="C508" s="46">
        <v>43</v>
      </c>
    </row>
    <row r="509" spans="2:3" ht="14.25">
      <c r="B509" s="32" t="s">
        <v>435</v>
      </c>
      <c r="C509" s="46">
        <v>44</v>
      </c>
    </row>
    <row r="510" spans="2:3" ht="14.25">
      <c r="B510" s="32" t="s">
        <v>436</v>
      </c>
      <c r="C510" s="46">
        <v>45</v>
      </c>
    </row>
    <row r="511" spans="2:3" ht="14.25">
      <c r="B511" s="32" t="s">
        <v>437</v>
      </c>
      <c r="C511" s="46">
        <v>46</v>
      </c>
    </row>
    <row r="512" spans="2:3" ht="14.25">
      <c r="B512" s="32" t="s">
        <v>438</v>
      </c>
      <c r="C512" s="46">
        <v>47</v>
      </c>
    </row>
    <row r="513" spans="2:3" ht="14.25">
      <c r="B513" s="32" t="s">
        <v>439</v>
      </c>
      <c r="C513" s="46">
        <v>48</v>
      </c>
    </row>
    <row r="514" spans="2:3" ht="14.25">
      <c r="B514" s="32" t="s">
        <v>440</v>
      </c>
      <c r="C514" s="46">
        <v>49</v>
      </c>
    </row>
    <row r="515" spans="2:3" ht="14.25">
      <c r="B515" s="32" t="s">
        <v>441</v>
      </c>
      <c r="C515" s="46">
        <v>50</v>
      </c>
    </row>
    <row r="516" spans="2:3" ht="14.25">
      <c r="B516" s="32" t="s">
        <v>442</v>
      </c>
      <c r="C516" s="46">
        <v>51</v>
      </c>
    </row>
    <row r="517" spans="2:3" ht="14.25">
      <c r="B517" s="32" t="s">
        <v>443</v>
      </c>
      <c r="C517" s="46">
        <v>52</v>
      </c>
    </row>
    <row r="518" spans="2:3" ht="14.25">
      <c r="B518" s="32" t="s">
        <v>444</v>
      </c>
      <c r="C518" s="46">
        <v>53</v>
      </c>
    </row>
    <row r="519" spans="2:3" ht="14.25">
      <c r="B519" s="32" t="s">
        <v>445</v>
      </c>
      <c r="C519" s="46">
        <v>54</v>
      </c>
    </row>
    <row r="520" spans="2:3" ht="14.25">
      <c r="B520" s="32" t="s">
        <v>446</v>
      </c>
      <c r="C520" s="46">
        <v>55</v>
      </c>
    </row>
    <row r="521" spans="2:3" ht="14.25">
      <c r="B521" s="32" t="s">
        <v>447</v>
      </c>
      <c r="C521" s="46">
        <v>56</v>
      </c>
    </row>
    <row r="522" spans="2:3" ht="14.25">
      <c r="B522" s="32" t="s">
        <v>448</v>
      </c>
      <c r="C522" s="46">
        <v>57</v>
      </c>
    </row>
    <row r="523" spans="2:3" ht="15" thickBot="1">
      <c r="B523" s="33" t="s">
        <v>449</v>
      </c>
      <c r="C523" s="47">
        <v>99</v>
      </c>
    </row>
    <row r="526" ht="15.75" thickBot="1">
      <c r="B526" s="1" t="s">
        <v>450</v>
      </c>
    </row>
    <row r="527" spans="2:3" ht="60.75" thickBot="1">
      <c r="B527" s="48" t="s">
        <v>451</v>
      </c>
      <c r="C527" s="49" t="s">
        <v>452</v>
      </c>
    </row>
    <row r="528" spans="2:3" ht="15" thickBot="1">
      <c r="B528" s="50" t="s">
        <v>453</v>
      </c>
      <c r="C528" s="51" t="s">
        <v>454</v>
      </c>
    </row>
    <row r="529" spans="2:3" ht="15" thickBot="1">
      <c r="B529" s="50" t="s">
        <v>455</v>
      </c>
      <c r="C529" s="51" t="s">
        <v>456</v>
      </c>
    </row>
    <row r="530" spans="2:3" ht="15" thickBot="1">
      <c r="B530" s="50" t="s">
        <v>457</v>
      </c>
      <c r="C530" s="51" t="s">
        <v>458</v>
      </c>
    </row>
    <row r="531" spans="2:3" ht="15" thickBot="1">
      <c r="B531" s="50" t="s">
        <v>459</v>
      </c>
      <c r="C531" s="51" t="s">
        <v>460</v>
      </c>
    </row>
    <row r="532" spans="2:3" ht="15" thickBot="1">
      <c r="B532" s="50" t="s">
        <v>461</v>
      </c>
      <c r="C532" s="51" t="s">
        <v>462</v>
      </c>
    </row>
    <row r="533" spans="2:3" ht="15" thickBot="1">
      <c r="B533" s="50" t="s">
        <v>463</v>
      </c>
      <c r="C533" s="51" t="s">
        <v>464</v>
      </c>
    </row>
    <row r="534" spans="2:3" ht="15" thickBot="1">
      <c r="B534" s="50" t="s">
        <v>465</v>
      </c>
      <c r="C534" s="51" t="s">
        <v>466</v>
      </c>
    </row>
    <row r="535" spans="2:3" ht="15" thickBot="1">
      <c r="B535" s="50" t="s">
        <v>467</v>
      </c>
      <c r="C535" s="51" t="s">
        <v>468</v>
      </c>
    </row>
    <row r="536" spans="2:3" ht="15" thickBot="1">
      <c r="B536" s="50" t="s">
        <v>469</v>
      </c>
      <c r="C536" s="51" t="s">
        <v>470</v>
      </c>
    </row>
    <row r="537" spans="2:3" ht="15" thickBot="1">
      <c r="B537" s="50" t="s">
        <v>471</v>
      </c>
      <c r="C537" s="51" t="s">
        <v>472</v>
      </c>
    </row>
    <row r="538" spans="2:3" ht="15" thickBot="1">
      <c r="B538" s="50" t="s">
        <v>473</v>
      </c>
      <c r="C538" s="51" t="s">
        <v>474</v>
      </c>
    </row>
    <row r="539" spans="2:3" ht="15" thickBot="1">
      <c r="B539" s="50" t="s">
        <v>475</v>
      </c>
      <c r="C539" s="51" t="s">
        <v>476</v>
      </c>
    </row>
    <row r="540" spans="2:3" ht="15" thickBot="1">
      <c r="B540" s="50" t="s">
        <v>477</v>
      </c>
      <c r="C540" s="51" t="s">
        <v>478</v>
      </c>
    </row>
    <row r="541" spans="2:3" ht="15" thickBot="1">
      <c r="B541" s="50" t="s">
        <v>479</v>
      </c>
      <c r="C541" s="51" t="s">
        <v>480</v>
      </c>
    </row>
    <row r="542" spans="2:3" ht="15" thickBot="1">
      <c r="B542" s="50" t="s">
        <v>481</v>
      </c>
      <c r="C542" s="51" t="s">
        <v>482</v>
      </c>
    </row>
    <row r="543" spans="2:3" ht="15" thickBot="1">
      <c r="B543" s="50" t="s">
        <v>483</v>
      </c>
      <c r="C543" s="51" t="s">
        <v>484</v>
      </c>
    </row>
    <row r="545" ht="15">
      <c r="B545" s="1" t="s">
        <v>126</v>
      </c>
    </row>
    <row r="546" ht="45">
      <c r="B546" s="7" t="s">
        <v>486</v>
      </c>
    </row>
    <row r="547" ht="60">
      <c r="B547" s="7" t="s">
        <v>226</v>
      </c>
    </row>
    <row r="549" ht="15">
      <c r="B549" s="1" t="s">
        <v>220</v>
      </c>
    </row>
    <row r="550" spans="2:3" ht="15">
      <c r="B550" s="28" t="s">
        <v>134</v>
      </c>
      <c r="C550" s="28" t="s">
        <v>135</v>
      </c>
    </row>
    <row r="551" spans="2:3" ht="14.25">
      <c r="B551" s="9" t="s">
        <v>136</v>
      </c>
      <c r="C551" s="29" t="s">
        <v>44</v>
      </c>
    </row>
    <row r="552" spans="2:3" ht="14.25">
      <c r="B552" s="9" t="s">
        <v>137</v>
      </c>
      <c r="C552" s="29" t="s">
        <v>45</v>
      </c>
    </row>
    <row r="553" spans="2:3" ht="14.25">
      <c r="B553" s="9" t="s">
        <v>138</v>
      </c>
      <c r="C553" s="29" t="s">
        <v>46</v>
      </c>
    </row>
    <row r="554" spans="2:3" ht="14.25">
      <c r="B554" s="9" t="s">
        <v>139</v>
      </c>
      <c r="C554" s="29" t="s">
        <v>47</v>
      </c>
    </row>
    <row r="555" spans="2:3" ht="14.25">
      <c r="B555" s="9" t="s">
        <v>140</v>
      </c>
      <c r="C555" s="29" t="s">
        <v>48</v>
      </c>
    </row>
    <row r="556" spans="2:3" ht="14.25">
      <c r="B556" s="9" t="s">
        <v>141</v>
      </c>
      <c r="C556" s="29" t="s">
        <v>49</v>
      </c>
    </row>
    <row r="557" spans="2:3" ht="14.25">
      <c r="B557" s="81" t="s">
        <v>810</v>
      </c>
      <c r="C557" s="81">
        <v>7</v>
      </c>
    </row>
    <row r="558" spans="2:3" ht="14.25">
      <c r="B558" s="9" t="s">
        <v>142</v>
      </c>
      <c r="C558" s="29" t="s">
        <v>52</v>
      </c>
    </row>
    <row r="559" spans="2:3" ht="14.25">
      <c r="B559" s="9" t="s">
        <v>143</v>
      </c>
      <c r="C559" s="29">
        <v>10</v>
      </c>
    </row>
    <row r="560" spans="2:3" ht="14.25">
      <c r="B560" s="9" t="s">
        <v>144</v>
      </c>
      <c r="C560" s="29">
        <v>11</v>
      </c>
    </row>
    <row r="561" spans="2:3" ht="14.25">
      <c r="B561" s="9" t="s">
        <v>145</v>
      </c>
      <c r="C561" s="29">
        <v>12</v>
      </c>
    </row>
    <row r="562" spans="2:3" ht="14.25">
      <c r="B562" s="9" t="s">
        <v>146</v>
      </c>
      <c r="C562" s="29">
        <v>13</v>
      </c>
    </row>
    <row r="563" spans="2:3" ht="14.25">
      <c r="B563" s="9" t="s">
        <v>147</v>
      </c>
      <c r="C563" s="29">
        <v>14</v>
      </c>
    </row>
    <row r="564" spans="2:3" ht="14.25">
      <c r="B564" s="9" t="s">
        <v>148</v>
      </c>
      <c r="C564" s="29">
        <v>15</v>
      </c>
    </row>
    <row r="565" spans="2:3" ht="14.25">
      <c r="B565" s="9" t="s">
        <v>149</v>
      </c>
      <c r="C565" s="29">
        <v>16</v>
      </c>
    </row>
    <row r="566" spans="2:3" ht="14.25">
      <c r="B566" s="9" t="s">
        <v>150</v>
      </c>
      <c r="C566" s="29">
        <v>17</v>
      </c>
    </row>
    <row r="567" spans="2:3" ht="14.25">
      <c r="B567" s="9" t="s">
        <v>151</v>
      </c>
      <c r="C567" s="29">
        <v>18</v>
      </c>
    </row>
    <row r="568" spans="2:3" ht="14.25">
      <c r="B568" s="9" t="s">
        <v>152</v>
      </c>
      <c r="C568" s="29">
        <v>19</v>
      </c>
    </row>
    <row r="569" spans="2:3" ht="14.25">
      <c r="B569" s="9" t="s">
        <v>153</v>
      </c>
      <c r="C569" s="29">
        <v>20</v>
      </c>
    </row>
    <row r="570" spans="2:3" ht="14.25">
      <c r="B570" s="9" t="s">
        <v>154</v>
      </c>
      <c r="C570" s="29">
        <v>21</v>
      </c>
    </row>
    <row r="571" spans="2:3" ht="14.25">
      <c r="B571" s="9" t="s">
        <v>155</v>
      </c>
      <c r="C571" s="29">
        <v>22</v>
      </c>
    </row>
    <row r="572" spans="2:3" ht="14.25">
      <c r="B572" s="9" t="s">
        <v>156</v>
      </c>
      <c r="C572" s="29">
        <v>23</v>
      </c>
    </row>
    <row r="573" spans="2:3" ht="14.25">
      <c r="B573" s="9" t="s">
        <v>699</v>
      </c>
      <c r="C573" s="29">
        <v>24</v>
      </c>
    </row>
    <row r="574" spans="2:3" ht="14.25">
      <c r="B574" s="9" t="s">
        <v>157</v>
      </c>
      <c r="C574" s="29">
        <v>25</v>
      </c>
    </row>
    <row r="575" spans="2:3" ht="14.25">
      <c r="B575" s="9" t="s">
        <v>158</v>
      </c>
      <c r="C575" s="29">
        <v>26</v>
      </c>
    </row>
    <row r="576" spans="2:3" ht="14.25">
      <c r="B576" s="9" t="s">
        <v>159</v>
      </c>
      <c r="C576" s="29">
        <v>27</v>
      </c>
    </row>
    <row r="577" spans="2:3" ht="14.25">
      <c r="B577" s="9" t="s">
        <v>160</v>
      </c>
      <c r="C577" s="29">
        <v>28</v>
      </c>
    </row>
    <row r="578" spans="2:3" ht="14.25">
      <c r="B578" s="9" t="s">
        <v>890</v>
      </c>
      <c r="C578" s="29" t="s">
        <v>891</v>
      </c>
    </row>
    <row r="579" spans="2:3" ht="14.25">
      <c r="B579" s="9" t="s">
        <v>161</v>
      </c>
      <c r="C579" s="29" t="s">
        <v>892</v>
      </c>
    </row>
    <row r="580" spans="2:3" ht="14.25">
      <c r="B580" s="9" t="s">
        <v>162</v>
      </c>
      <c r="C580" s="29" t="s">
        <v>893</v>
      </c>
    </row>
    <row r="581" spans="2:3" ht="14.25">
      <c r="B581" s="9" t="s">
        <v>163</v>
      </c>
      <c r="C581" s="29" t="s">
        <v>894</v>
      </c>
    </row>
    <row r="582" spans="2:3" ht="14.25">
      <c r="B582" s="9" t="s">
        <v>895</v>
      </c>
      <c r="C582" s="29" t="s">
        <v>896</v>
      </c>
    </row>
    <row r="583" spans="2:3" ht="14.25">
      <c r="B583" s="9" t="s">
        <v>617</v>
      </c>
      <c r="C583" s="29">
        <v>34</v>
      </c>
    </row>
    <row r="584" spans="2:3" ht="14.25">
      <c r="B584" s="9" t="s">
        <v>164</v>
      </c>
      <c r="C584" s="29">
        <v>35</v>
      </c>
    </row>
    <row r="585" spans="2:3" ht="14.25">
      <c r="B585" s="9" t="s">
        <v>614</v>
      </c>
      <c r="C585" s="29" t="s">
        <v>615</v>
      </c>
    </row>
    <row r="586" spans="2:3" ht="14.25">
      <c r="B586" s="9" t="s">
        <v>804</v>
      </c>
      <c r="C586" s="29" t="s">
        <v>805</v>
      </c>
    </row>
    <row r="588" spans="2:3" ht="15">
      <c r="B588" s="28" t="s">
        <v>236</v>
      </c>
      <c r="C588" s="28"/>
    </row>
    <row r="589" spans="2:4" ht="45">
      <c r="B589" s="28" t="s">
        <v>237</v>
      </c>
      <c r="C589" s="28" t="s">
        <v>238</v>
      </c>
      <c r="D589" s="11" t="s">
        <v>581</v>
      </c>
    </row>
    <row r="590" spans="2:4" ht="28.5">
      <c r="B590" s="10" t="s">
        <v>239</v>
      </c>
      <c r="C590" s="18" t="s">
        <v>454</v>
      </c>
      <c r="D590" s="18" t="s">
        <v>582</v>
      </c>
    </row>
    <row r="591" spans="2:4" ht="28.5">
      <c r="B591" s="10" t="s">
        <v>240</v>
      </c>
      <c r="C591" s="18" t="s">
        <v>480</v>
      </c>
      <c r="D591" s="18" t="s">
        <v>582</v>
      </c>
    </row>
    <row r="592" spans="2:4" ht="114">
      <c r="B592" s="10" t="s">
        <v>630</v>
      </c>
      <c r="C592" s="18" t="s">
        <v>241</v>
      </c>
      <c r="D592" s="18" t="s">
        <v>583</v>
      </c>
    </row>
    <row r="594" spans="2:3" ht="15">
      <c r="B594" s="28" t="s">
        <v>578</v>
      </c>
      <c r="C594" s="28"/>
    </row>
    <row r="595" spans="2:3" ht="15">
      <c r="B595" s="28" t="s">
        <v>237</v>
      </c>
      <c r="C595" s="28" t="s">
        <v>238</v>
      </c>
    </row>
    <row r="596" spans="2:3" ht="14.25">
      <c r="B596" s="9" t="s">
        <v>579</v>
      </c>
      <c r="C596" s="18">
        <v>200</v>
      </c>
    </row>
    <row r="597" spans="2:3" ht="14.25">
      <c r="B597" s="9" t="s">
        <v>580</v>
      </c>
      <c r="C597" s="18">
        <v>400</v>
      </c>
    </row>
    <row r="598" spans="1:12" s="59" customFormat="1" ht="14.25">
      <c r="A598" s="2"/>
      <c r="B598" s="2"/>
      <c r="C598" s="2"/>
      <c r="D598" s="2"/>
      <c r="E598" s="2"/>
      <c r="F598" s="2"/>
      <c r="G598" s="2"/>
      <c r="H598" s="2"/>
      <c r="I598" s="2"/>
      <c r="J598" s="2"/>
      <c r="K598" s="2"/>
      <c r="L598" s="2"/>
    </row>
    <row r="599" spans="1:12" s="59" customFormat="1" ht="14.25">
      <c r="A599" s="2"/>
      <c r="B599" s="2"/>
      <c r="C599" s="2"/>
      <c r="D599" s="2"/>
      <c r="E599" s="2"/>
      <c r="F599" s="2"/>
      <c r="G599" s="2"/>
      <c r="H599" s="2"/>
      <c r="I599" s="2"/>
      <c r="J599" s="2"/>
      <c r="K599" s="2"/>
      <c r="L599" s="2"/>
    </row>
    <row r="600" s="59" customFormat="1" ht="12.75"/>
    <row r="601" s="59" customFormat="1" ht="12.75"/>
    <row r="602" s="59" customFormat="1" ht="12.75"/>
    <row r="603" s="59" customFormat="1" ht="12.75"/>
    <row r="604" s="59" customFormat="1" ht="12.75"/>
    <row r="605" s="59" customFormat="1" ht="12.75"/>
    <row r="606" s="59" customFormat="1" ht="12.75"/>
    <row r="607" s="59" customFormat="1" ht="12.75"/>
    <row r="608" s="59" customFormat="1" ht="12.75"/>
    <row r="609" spans="1:12" ht="14.25">
      <c r="A609" s="59"/>
      <c r="B609" s="59"/>
      <c r="C609" s="59"/>
      <c r="D609" s="59"/>
      <c r="E609" s="59"/>
      <c r="F609" s="59"/>
      <c r="G609" s="59"/>
      <c r="H609" s="59"/>
      <c r="I609" s="59"/>
      <c r="J609" s="59"/>
      <c r="K609" s="59"/>
      <c r="L609" s="59"/>
    </row>
    <row r="610" spans="1:12" ht="14.25">
      <c r="A610" s="59"/>
      <c r="B610" s="59"/>
      <c r="C610" s="59"/>
      <c r="D610" s="59"/>
      <c r="E610" s="59"/>
      <c r="F610" s="59"/>
      <c r="G610" s="59"/>
      <c r="H610" s="59"/>
      <c r="I610" s="59"/>
      <c r="J610" s="59"/>
      <c r="K610" s="59"/>
      <c r="L610" s="59"/>
    </row>
  </sheetData>
  <sheetProtection/>
  <mergeCells count="28">
    <mergeCell ref="B319:K319"/>
    <mergeCell ref="B334:K334"/>
    <mergeCell ref="A28:G28"/>
    <mergeCell ref="B14:K14"/>
    <mergeCell ref="B124:H124"/>
    <mergeCell ref="B50:H50"/>
    <mergeCell ref="B23:G23"/>
    <mergeCell ref="B26:G26"/>
    <mergeCell ref="B3:E3"/>
    <mergeCell ref="B4:E4"/>
    <mergeCell ref="B5:H5"/>
    <mergeCell ref="B9:H9"/>
    <mergeCell ref="B6:K6"/>
    <mergeCell ref="B20:D20"/>
    <mergeCell ref="B8:K8"/>
    <mergeCell ref="B12:K12"/>
    <mergeCell ref="B13:K13"/>
    <mergeCell ref="B7:K7"/>
    <mergeCell ref="B348:H348"/>
    <mergeCell ref="B383:K383"/>
    <mergeCell ref="B398:K398"/>
    <mergeCell ref="B11:K11"/>
    <mergeCell ref="B10:K10"/>
    <mergeCell ref="B15:H15"/>
    <mergeCell ref="B225:H225"/>
    <mergeCell ref="B168:H168"/>
    <mergeCell ref="B21:H21"/>
    <mergeCell ref="B22:D22"/>
  </mergeCells>
  <dataValidations count="1">
    <dataValidation allowBlank="1" showErrorMessage="1" sqref="B360:B364 B368:B375"/>
  </dataValidations>
  <printOptions/>
  <pageMargins left="0.25" right="0" top="0.18" bottom="0.17" header="0.17" footer="0.17"/>
  <pageSetup horizontalDpi="600" verticalDpi="600" orientation="landscape" scale="46" r:id="rId1"/>
  <headerFooter alignWithMargins="0">
    <oddFooter>&amp;CPage &amp;P&amp;RFile_Format_24Q_Correction_Q4_Version 4.3_260211.xls</oddFooter>
  </headerFooter>
  <rowBreaks count="16" manualBreakCount="16">
    <brk id="52" max="10" man="1"/>
    <brk id="67" max="10" man="1"/>
    <brk id="77" max="10" man="1"/>
    <brk id="84" max="10" man="1"/>
    <brk id="93" max="10" man="1"/>
    <brk id="103" max="10" man="1"/>
    <brk id="110" max="10" man="1"/>
    <brk id="137" max="10" man="1"/>
    <brk id="143" max="10" man="1"/>
    <brk id="155" max="10" man="1"/>
    <brk id="158" max="10" man="1"/>
    <brk id="174" max="10" man="1"/>
    <brk id="188" max="10" man="1"/>
    <brk id="237" max="10" man="1"/>
    <brk id="249" max="10" man="1"/>
    <brk id="33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Ganeshan Venkatraman</dc:creator>
  <cp:keywords/>
  <dc:description/>
  <cp:lastModifiedBy>Mayuri  Tajane</cp:lastModifiedBy>
  <cp:lastPrinted>2011-03-07T08:57:17Z</cp:lastPrinted>
  <dcterms:created xsi:type="dcterms:W3CDTF">1996-10-14T23:33:28Z</dcterms:created>
  <dcterms:modified xsi:type="dcterms:W3CDTF">2024-04-18T12:22:44Z</dcterms:modified>
  <cp:category/>
  <cp:version/>
  <cp:contentType/>
  <cp:contentStatus/>
</cp:coreProperties>
</file>